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35"/>
  </bookViews>
  <sheets>
    <sheet name="Sheet1" sheetId="1" r:id="rId1"/>
  </sheets>
  <definedNames>
    <definedName name="_xlnm.Print_Area" localSheetId="0">Sheet1!$A$1:$M$454</definedName>
  </definedNames>
  <calcPr calcId="144525"/>
</workbook>
</file>

<file path=xl/sharedStrings.xml><?xml version="1.0" encoding="utf-8"?>
<sst xmlns="http://schemas.openxmlformats.org/spreadsheetml/2006/main" count="325" uniqueCount="305">
  <si>
    <t>GEBRUIKERSOVEREENKOMST AUTO VAN DE ZAAK</t>
  </si>
  <si>
    <t>Datum overeenkomst</t>
  </si>
  <si>
    <t>Vul in:</t>
  </si>
  <si>
    <t>Partijen:</t>
  </si>
  <si>
    <t>Werkgever</t>
  </si>
  <si>
    <t>Handelsnaam</t>
  </si>
  <si>
    <t>xx</t>
  </si>
  <si>
    <t xml:space="preserve">Naam </t>
  </si>
  <si>
    <t>Adres</t>
  </si>
  <si>
    <t xml:space="preserve">Postcode </t>
  </si>
  <si>
    <t>en</t>
  </si>
  <si>
    <t xml:space="preserve">Woonplaats </t>
  </si>
  <si>
    <t>Werknemer</t>
  </si>
  <si>
    <t>Overwegen het volgende:</t>
  </si>
  <si>
    <t>Naam</t>
  </si>
  <si>
    <r>
      <rPr>
        <sz val="9"/>
        <color theme="1"/>
        <rFont val="Wingdings"/>
        <charset val="2"/>
      </rPr>
      <t xml:space="preserve">l </t>
    </r>
    <r>
      <rPr>
        <sz val="11"/>
        <color theme="1"/>
        <rFont val="Arial Narrow"/>
        <charset val="134"/>
      </rPr>
      <t>werkgever stelt een auto ter beschikking aan werknemer voor de uitoefening van zijn werkzaamheden</t>
    </r>
  </si>
  <si>
    <r>
      <rPr>
        <sz val="9"/>
        <color theme="1"/>
        <rFont val="Wingdings"/>
        <charset val="2"/>
      </rPr>
      <t xml:space="preserve">l </t>
    </r>
    <r>
      <rPr>
        <sz val="11"/>
        <color theme="1"/>
        <rFont val="Arial Narrow"/>
        <charset val="134"/>
      </rPr>
      <t>de auto is eigendom van werkgever en wordt in bruikleen gegeven aan werknemer</t>
    </r>
  </si>
  <si>
    <r>
      <rPr>
        <sz val="9"/>
        <color theme="1"/>
        <rFont val="Wingdings"/>
        <charset val="2"/>
      </rPr>
      <t xml:space="preserve">l </t>
    </r>
    <r>
      <rPr>
        <sz val="11"/>
        <color theme="1"/>
        <rFont val="Arial Narrow"/>
        <charset val="134"/>
      </rPr>
      <t>deze overeenkomst bepaalt de voorwaarden waaronder werknemer deze auto mag gebruiken</t>
    </r>
  </si>
  <si>
    <r>
      <rPr>
        <sz val="9"/>
        <color theme="1"/>
        <rFont val="Wingdings"/>
        <charset val="2"/>
      </rPr>
      <t>l</t>
    </r>
    <r>
      <rPr>
        <sz val="9"/>
        <color theme="1"/>
        <rFont val="Arial Narrow"/>
        <charset val="134"/>
      </rPr>
      <t xml:space="preserve">  </t>
    </r>
    <r>
      <rPr>
        <sz val="11"/>
        <color theme="1"/>
        <rFont val="Arial Narrow"/>
        <charset val="134"/>
      </rPr>
      <t xml:space="preserve">door ondertekening van deze overeenkomst aanvaardt werknemer alle voorwaarden van deze overeenkomst, </t>
    </r>
  </si>
  <si>
    <t>Object</t>
  </si>
  <si>
    <r>
      <rPr>
        <sz val="11"/>
        <color theme="1"/>
        <rFont val="Arial Narrow"/>
        <charset val="134"/>
      </rPr>
      <t>hierna te noemen '</t>
    </r>
    <r>
      <rPr>
        <b/>
        <sz val="11"/>
        <color theme="1"/>
        <rFont val="Arial Narrow"/>
        <charset val="134"/>
      </rPr>
      <t>de overeenkomst</t>
    </r>
    <r>
      <rPr>
        <sz val="11"/>
        <color theme="1"/>
        <rFont val="Arial Narrow"/>
        <charset val="134"/>
      </rPr>
      <t>' ;</t>
    </r>
  </si>
  <si>
    <t>Objectnaam</t>
  </si>
  <si>
    <t>Merk</t>
  </si>
  <si>
    <t>Zijn overeengekomen :</t>
  </si>
  <si>
    <t>Type</t>
  </si>
  <si>
    <t>Kenteken</t>
  </si>
  <si>
    <t>Artikel 1 - Voorwerp van de overeenkomst</t>
  </si>
  <si>
    <t>Bouwjaar</t>
  </si>
  <si>
    <t>jaar</t>
  </si>
  <si>
    <t>Kleur</t>
  </si>
  <si>
    <t>De werkgever bepaalt het merk en type auto en de werkgever schaft de auto ook aan. Werkgever stelt aan werk-</t>
  </si>
  <si>
    <t>Cataloguswaarde &lt;15 jr</t>
  </si>
  <si>
    <r>
      <rPr>
        <sz val="11"/>
        <color theme="1"/>
        <rFont val="Arial Narrow"/>
        <charset val="134"/>
      </rPr>
      <t xml:space="preserve">nemer de volgende auto ter beschikking, hierna te noemen </t>
    </r>
    <r>
      <rPr>
        <b/>
        <sz val="11"/>
        <color theme="1"/>
        <rFont val="Arial Narrow"/>
        <charset val="134"/>
      </rPr>
      <t>'de (bestel) auto'</t>
    </r>
  </si>
  <si>
    <t>Marktwaarde &gt; 15jr</t>
  </si>
  <si>
    <t xml:space="preserve">Merk: </t>
  </si>
  <si>
    <t>Type:</t>
  </si>
  <si>
    <t>Kleur:</t>
  </si>
  <si>
    <t>Kenteken:</t>
  </si>
  <si>
    <t xml:space="preserve">Grondslag voor de bijtelling privégebruik auto : </t>
  </si>
  <si>
    <t>Artikel 2 - Duur van de overeenkomst</t>
  </si>
  <si>
    <t>De overeenkomst wordt aangegaan voor onbepaalde tijd en eindigt in ieder geval zodra werknemer uit dienst</t>
  </si>
  <si>
    <t>treedt van de werkgever.</t>
  </si>
  <si>
    <t>Artikel 3 - Inontvangstneming van de (bestel)auto</t>
  </si>
  <si>
    <t>1. Werknemer tekent voor ontvangst van de auto</t>
  </si>
  <si>
    <t>2. Voor het tekenen voor ontvangst van de auto, controleert werknemer de kilomterstand van de auto.</t>
  </si>
  <si>
    <t>3. Door acceptatie van de autosleutels verklaart werknemer akkoord te gaan met de geleverde auto.</t>
  </si>
  <si>
    <t>4. De auto wordt uitgerust met de volgende zaken :</t>
  </si>
  <si>
    <t>- kentekenbewijs</t>
  </si>
  <si>
    <t>- kentekenplaten</t>
  </si>
  <si>
    <t>5. Overige accessoires zijn voor rekening van werknemer.</t>
  </si>
  <si>
    <t>6. Werknemer mag geen accessoires aan de auto (laten) aanbrengen die het aangezicht van de auto veranderen</t>
  </si>
  <si>
    <t xml:space="preserve">, zoals spoilers, wieldoppen etc. tenzij hij hiervoor voorafgaande schriftelijke toestemming van werkgever heeft </t>
  </si>
  <si>
    <t>gekregen.</t>
  </si>
  <si>
    <t xml:space="preserve">7. Bij beëindiging van de overeenkomst mag werknemer zijn eigen accessoires verwijderen, mits dit geen </t>
  </si>
  <si>
    <t>schade toebrengt aan de auto.</t>
  </si>
  <si>
    <t>7. Werknemer kan geen aanspraak maken op een vergoeding voor niet verwijderde accessoires.</t>
  </si>
  <si>
    <t>Artikel 4 - Verklaring van werknemer</t>
  </si>
  <si>
    <t>Werknemer verklaart dat hij:</t>
  </si>
  <si>
    <t>- in het bezit is van een geldig rijbewijs</t>
  </si>
  <si>
    <t>- de auto in goede staat heeft ontvangen</t>
  </si>
  <si>
    <t>- de auto zal behandelen en laten onderhouden volgens de richtlijnen van het instructieboekje van de fabrikant</t>
  </si>
  <si>
    <t>- de auto in goede en representatieve staat zal houden</t>
  </si>
  <si>
    <t>- bij ziekte langer dan 6 weken de auto inlevert.</t>
  </si>
  <si>
    <t>Artikel 5 - Gebruik van de auto</t>
  </si>
  <si>
    <t>1. Werknemer krijgt de auto ter beschikking gesteld voor de uitoefening van zijn dienstbetrekking met werkgever.</t>
  </si>
  <si>
    <t>2. Werknemer is verplicht de auto als een goede huisvader te gebruiken.</t>
  </si>
  <si>
    <t>3. Werknemer mag de auto niet voor privé-doeleinden gebruiken.</t>
  </si>
  <si>
    <t>4. Werknemer mag de auto niet gebruiken voor:</t>
  </si>
  <si>
    <t>1. andere commerciële doeleinden dan die van werkgever</t>
  </si>
  <si>
    <t>2. activiteiten die in strijd zijn met de bedrijfsdoelstelling of het aanzien van werkgever schade(kunnen)</t>
  </si>
  <si>
    <t>berokkenen</t>
  </si>
  <si>
    <t>3. activiteiten die de grenzen van betamelijkheid en fatsoen overschrijden</t>
  </si>
  <si>
    <t>4. het geven van rijlessen</t>
  </si>
  <si>
    <t>5. deelname aan wedstrijden, rally's, snelheidsritten of prestatieritten (uitgezonderd puzzelritten)</t>
  </si>
  <si>
    <t>6. het vervoeren van gevaarlijke, verboden en/of explosieve stoffen</t>
  </si>
  <si>
    <t xml:space="preserve">5. het is voor werknemer niet toegestaan zonder toestemming van de direct leidinggevende de auto tijdens verlof </t>
  </si>
  <si>
    <t>mee te nemen naar het buitenland.</t>
  </si>
  <si>
    <t>6. Werknemer mag de auto niet vervreemden, uitlenen, verplanden, verhuren of in onderhuur geven.</t>
  </si>
  <si>
    <t xml:space="preserve">7. Werknemer onthoudt zich voor en tijdens het rijden van het gebruik van alcohol en andere middelen die een </t>
  </si>
  <si>
    <t>negatieve invloed op de rijvaardigheid hebben.</t>
  </si>
  <si>
    <t>8. In het geval van noodzakelijk medicijngebruik, zal werknemer steeds van tevoren met zijn (huis) arts overleggen</t>
  </si>
  <si>
    <t>of dit de rijvaardigheid niet negatief beïnvloedt.</t>
  </si>
  <si>
    <t>9. Werknemer verstrekt werkgever en/of de leasemaatschappij op verzoek daartoe toegang tot de auto (en de plek</t>
  </si>
  <si>
    <t>waar de auto zich bevindt).</t>
  </si>
  <si>
    <t>Indien van toepassing</t>
  </si>
  <si>
    <t>10. Indien en voor zover werknemer een (semi) elektrische auto ter beschikking krijgt, zorgt hij ervoor dat hij de</t>
  </si>
  <si>
    <t>auto tijdig oplaadt en zoveel mogelijk elektrisch rijdt en het gebruik van de brandstofmotor of generator tot een</t>
  </si>
  <si>
    <t>minimum beperkt.</t>
  </si>
  <si>
    <t xml:space="preserve">11. Als werknemer zonder gegronde en aantoonbare reden meer dan 3 maanden lang meer dan 10% afwijkt van </t>
  </si>
  <si>
    <t>het gemiddeld brandstofverbruik van een dergelijke (semi) elektrische auto, kan werkgever deze extra brandstof</t>
  </si>
  <si>
    <t>kosten doorbelasten aan werknemer.</t>
  </si>
  <si>
    <t>Artikel 6 - Kosten van de auto</t>
  </si>
  <si>
    <t>1. De volgende kosten komen voor rekening van werkgever :</t>
  </si>
  <si>
    <t>1. kosten van aanschaf van en/of investering(en) in de auto</t>
  </si>
  <si>
    <t>2. APK-keuringen</t>
  </si>
  <si>
    <t>3. normaal onderhoud en reparatie</t>
  </si>
  <si>
    <t>4. (winter) banden</t>
  </si>
  <si>
    <t>5. verzekeringen zoals genoemd in artikel 8</t>
  </si>
  <si>
    <t>6. motorrijtuigenbelasting</t>
  </si>
  <si>
    <t>7. vervangend vervoer</t>
  </si>
  <si>
    <t>2. De volgende kosten komen voor rekening an werknemer :</t>
  </si>
  <si>
    <t>1. boetes, bekeuringen, sleepkosten en gerelateerde kosten als gevolg van overtredingen</t>
  </si>
  <si>
    <t>2. stallingskosten</t>
  </si>
  <si>
    <t>3. wassen</t>
  </si>
  <si>
    <t>4. het schoonhouden van interieur</t>
  </si>
  <si>
    <t>3. Werknemer krijgt een brandstofpas ter beschikking, waarmee hij verplicht is in Nederland te betalen.</t>
  </si>
  <si>
    <t>Werknemer dient daarbij de juiste kilometerstand in te voeren. Als er sprake is van een vervangende auto, dient hij</t>
  </si>
  <si>
    <t>dat aan te geven.</t>
  </si>
  <si>
    <t xml:space="preserve">4. Werknemer mag de brandstofpas enkel gebruiken voor brandstof enkel gebruiken voor brandstof voor de door </t>
  </si>
  <si>
    <t xml:space="preserve">werkgever aan hem ter beschikking gestelde auto of tijdelijke vervangauto daarvan. Ieder ander gebruik van de </t>
  </si>
  <si>
    <t>brandstofpas als betaalmiddel wordt als fraude aangemerkt. En is een geldige reden voor ontslag op staande voet.</t>
  </si>
  <si>
    <t>5. Werknemer dient verlies of beschadiging van de brandstofpas direct te melden aan werkgever.</t>
  </si>
  <si>
    <t>6. Alle kosten van werkzaamheden aan de auto, die noodzakelijk zijn geworden als gevolg van verwaarlozing door</t>
  </si>
  <si>
    <t>of onachtzaamheid van werknemer, zijn voor rekening van werknemer.</t>
  </si>
  <si>
    <t>Artikel 7 - Gebruik door derden</t>
  </si>
  <si>
    <t>1. het gebruik van de auto door derden, zolang zij in het bezit zijn van een geldig rijbewijs en de auto te allen tijde</t>
  </si>
  <si>
    <t xml:space="preserve">beschikbaar blijft voor de werkzaamheden van werknemer, is uitsluitend toegestaan aan de inwondende partner </t>
  </si>
  <si>
    <t>van de werknemer.</t>
  </si>
  <si>
    <t>2. Andere werknemers van werkgever, zolang zij in het bezit zijn van een geldig rijbewijs, mogen de auto ook voor</t>
  </si>
  <si>
    <t>zakelijk gebruik besturen.</t>
  </si>
  <si>
    <t xml:space="preserve">3. het gebruik van de auto door een ander dan genoemd in lid 1 en 2, is slechts toegestaan na voorafgaande </t>
  </si>
  <si>
    <t>schriftelijke toestemming (of electronische) toestemming van werkgever.</t>
  </si>
  <si>
    <t>4. De eindverantwoordelijkheid van het gebruik van de auto, rust steeds op werknemer.</t>
  </si>
  <si>
    <t xml:space="preserve">5. Werknemer dient ervoor te zorgen dat (ook) derden de auto niet gebruiken in strijd met de bepalingen van </t>
  </si>
  <si>
    <t>artikel 5.</t>
  </si>
  <si>
    <t xml:space="preserve">6. Alle schade die ontstaat doordat een derde handelt in strijd met de bepalingen uit de overeenkomst, komt </t>
  </si>
  <si>
    <t>geheel voor rekening van werknemer.</t>
  </si>
  <si>
    <t>Artikel 8 - Verzekeringen</t>
  </si>
  <si>
    <t>1. Werkgever draagt zorg voor de volgende verzekering(en):</t>
  </si>
  <si>
    <t>- WA (plus)</t>
  </si>
  <si>
    <t>2. Eventuele overige verzekeringen zijn voor rekening van werknemer.</t>
  </si>
  <si>
    <t>Artikel 9 - Schade en diefstal</t>
  </si>
  <si>
    <t xml:space="preserve">1. Werknemer moet beschadiging(en) aan en diefstal van de auto proberen te voorkomen. Zo moet de auto te </t>
  </si>
  <si>
    <t>allen tijde goed worden afgesloten en mogen er geen waardevolle spullen in achter blijven.</t>
  </si>
  <si>
    <t xml:space="preserve">2. Indien er onverhoopt toch schade ontstaat of (uit) de auto wordt gestolen, moet werknemer dit zo spoedig </t>
  </si>
  <si>
    <t>mogelijk, doch uiterlijk 24 uur schriftelijk (of elektronisch) melden aan werkgever en de verzekeringsmaatschappij</t>
  </si>
  <si>
    <t>en een ingevuld en ondertekend schadeformulier bij de verzekeringsmaatschappij inleveren.</t>
  </si>
  <si>
    <t xml:space="preserve">3. Indien het niet tijdig inleveren van het schadeformulier negatieve (financiële) gevolgen heeft voor de uitkering </t>
  </si>
  <si>
    <t>van een schadevergoeding, zijn deze gevolgen voor rekening van werknemer.</t>
  </si>
  <si>
    <t xml:space="preserve">4. Bij een aanrijding in het buitenland moet werknemer zich houden aan de daar geldende regels en de op </t>
  </si>
  <si>
    <t>de groene kaart vermelden voorschriften.</t>
  </si>
  <si>
    <t>5. Bij diefstal of inbraak zal werknemer zo snel mogelijk:</t>
  </si>
  <si>
    <t>1. werkgever en de verzekeringsmaatschappij hiervan op de hoogte brengen</t>
  </si>
  <si>
    <t>2. bij de plaatselijke politie aangifte doen</t>
  </si>
  <si>
    <t>3. een proces-verbaal overleggen aan de verzekeringsmaatschappij</t>
  </si>
  <si>
    <t>6. Werknemer is aansprakelijk voor schade aan de auto of diefstal van de auto als gevolg van het niet-nakomen</t>
  </si>
  <si>
    <t xml:space="preserve"> van  de voorschriften uit de overeenkomst.</t>
  </si>
  <si>
    <t>Artikel 10 - Verkeersboetes</t>
  </si>
  <si>
    <t xml:space="preserve">1. Boetes als gevolg van verkeersovertredingen of verkeersmisdrijven zijn voor rekening van werknemer, </t>
  </si>
  <si>
    <t>ongeacht wie de bestuurder was.</t>
  </si>
  <si>
    <t xml:space="preserve"> 2. Indien de auto als gevolg van een verkeersovertreding of verkeersmisdrijf in beslag wordt genomen, zijn de kosten</t>
  </si>
  <si>
    <t xml:space="preserve"> daarvan en de schade die werkgever als gevolg daarvan lijdt, voor rekening van werknemer.</t>
  </si>
  <si>
    <t xml:space="preserve">3. Alle kosten (van welke aard dan ook) die voortvloeien uit het gebruik van middelen die de rijvaardigheid </t>
  </si>
  <si>
    <t>beïnvloeden (zoals alcohol en medicijnen) zijn voor rekening van werknemer.</t>
  </si>
  <si>
    <t>4. Alle gevolgen van het intrekken van het rijbewijs zijn voor rekening van werknemer.</t>
  </si>
  <si>
    <t xml:space="preserve">5. Indien werknemer als gevolg van een verkeersovertreding of -misdrijf zijn werkzaamheden (tijdelijk) niet op </t>
  </si>
  <si>
    <t>normale wijze kan uitvoeren. kan dit een (dringende) reden voor ontslag opleveren.</t>
  </si>
  <si>
    <t>6. Werknemer vrijwaart werkgever voor alle kosten en boetes bij overtredingen en misdrijven door direct of indirect</t>
  </si>
  <si>
    <t xml:space="preserve"> gebruik van de auto door wie dan ook (artikel 185 WvW).</t>
  </si>
  <si>
    <t>Artikel 11 - Fiscale verplichtingen en de vereenvoudigde rittenregistratie</t>
  </si>
  <si>
    <t>1. Werknemer blijft zelf te allen tijde eindverantwoordelijk voor eventuele fiscale gevolgen van het gebruik van de auto.</t>
  </si>
  <si>
    <t>2. De werknemer houdt een vereenvoudigde rittenregistratie bij.</t>
  </si>
  <si>
    <t>Artikel 11a. Zakelijke adressen in administratie werkgever</t>
  </si>
  <si>
    <t>In de (project) administratie van de werkgever zijn de volgende gegevens aanwezig.</t>
  </si>
  <si>
    <t>- de zakelijke adressen die de werknemer per dag heeft bezocht.</t>
  </si>
  <si>
    <t>- de volgorde waarin de werknemer deze adressen heeft bezocht.</t>
  </si>
  <si>
    <t>Artikel 12 - Onderhoud en reparatie van de auto</t>
  </si>
  <si>
    <t>1. Werknemer biedt de auto tijdig aan bij een door werkgever goedgekeurde garage voor de voorgeschreven</t>
  </si>
  <si>
    <t xml:space="preserve"> controlebeurten, onderhoudsbeurten. APK-keuringen en noodzakelijke reparaties.</t>
  </si>
  <si>
    <t>2. Werknemer dient zelf regelmatig de bandenspanning, het oliepeil en het niveau van andere vloeistoffen in de auto</t>
  </si>
  <si>
    <t xml:space="preserve"> te controleren en op peil te houden.</t>
  </si>
  <si>
    <t>3. Werkgever is te allen tijde bevoegd de auto te inspecteren.</t>
  </si>
  <si>
    <t xml:space="preserve">4. Indien de auto door toedoen van werknemer in verwaarloosde staat komt te verkeren, kan werkgever de </t>
  </si>
  <si>
    <t>herstelkosten verhalen op werknemer.</t>
  </si>
  <si>
    <t>Artikel 13 - Einde overeenkomst</t>
  </si>
  <si>
    <t xml:space="preserve">1. Werkgever behoudt te allen tijde het recht om de overeenkomst te beëindigen met inachtneming van een </t>
  </si>
  <si>
    <t>opzegtermijn van ten minste 2 maanden.</t>
  </si>
  <si>
    <t>2. De overeenkomst eindigt onmiddellijk indien:</t>
  </si>
  <si>
    <t>1. de auto door verlies, inbeslagname, verduistering of diefstal uit de feitelijke macht van werknemer is geraakt</t>
  </si>
  <si>
    <t>2. de verzekering van de auto eindigt en gelijkwaardige dekking bij dezelfde of een andere verzekeraar niet</t>
  </si>
  <si>
    <t xml:space="preserve"> verkregen kan worden</t>
  </si>
  <si>
    <t>3. werknemer tot enige vrijheidsstraf wordt veroordeeld</t>
  </si>
  <si>
    <t>4. werknemer op staande voet wordt ontslagen</t>
  </si>
  <si>
    <t>5. werknemer fraude heeft gepleegd met de tankpas die ter beschikking is gesteld</t>
  </si>
  <si>
    <t>3. De overeenkomst eindigt bovendien wanneer:</t>
  </si>
  <si>
    <t>1. het dienstverband eindigt, ongeacht de wijze van beëindiging</t>
  </si>
  <si>
    <t>2. werknemer niet meer voldoet aan eventuele toekenningsvoorwaarden</t>
  </si>
  <si>
    <t xml:space="preserve">3. werknemer wegens arbeidsongeschiktheid, ziekte of andere redenen meer dan 6 weken geen zakelijke </t>
  </si>
  <si>
    <t>c.q. woon-werkverkeer kilometers rijdt</t>
  </si>
  <si>
    <t>4. werknemer per onmiddellijke ingang op non-actief wordt gezet of geschorst wordt</t>
  </si>
  <si>
    <t>5. werknemer de rijbevoegdheid wordt ontzegd of zijn rijbewijs wordt ingenomen</t>
  </si>
  <si>
    <t>4. Indien de oorzaak van de beëindiging een tijdelijk karakter heeft met een maximum van 12 maanden, kan</t>
  </si>
  <si>
    <t xml:space="preserve"> werkgever besluiten de overeenkomst op te schorten in plaats van te beëindigen.</t>
  </si>
  <si>
    <t>5. Werkgever deelt de beëindiging van de overeenkomst schriftelijk (of elektronisch) mee aan werknemer.</t>
  </si>
  <si>
    <t>Artikel 14 - Inleveren van de auto</t>
  </si>
  <si>
    <t>1. Bij beëindiging van de overeenkomst dient werknemer de auto binnen 3 werkdagen, of, indien die termijn korter is,</t>
  </si>
  <si>
    <t xml:space="preserve"> uiterlijk op de laatste werkdag van het dienstverband in te leveren. In geval van ontslag op staande voet, dient de </t>
  </si>
  <si>
    <t>werknemer de auto meteen in te leveren.</t>
  </si>
  <si>
    <t>2. Het inleveren van de auto geschiedt:</t>
  </si>
  <si>
    <t>1. met alle bijbehorende bescheiden, tankpas, sleutels en accessoires</t>
  </si>
  <si>
    <t>2. bij werkgever</t>
  </si>
  <si>
    <t>3. op een door werkgever voorgeschreven tijdstip</t>
  </si>
  <si>
    <t>4. na inspectie van de auto door of namens werkgever</t>
  </si>
  <si>
    <t>3. Direct na inspectie van de auto door werkgever, ontvangt werknemer van een bewijs van het inleveren van de auto.</t>
  </si>
  <si>
    <t xml:space="preserve">4. Indien werknemer de auto niet tijdig inlevert, verbeurt hij een boete van € 150 voor iedere dag dat hij verzuimt </t>
  </si>
  <si>
    <t>de auto in te leveren, nadat werkgever hem hiertoe bij aangetekende brief heeft aangemaand. In afwijking van het</t>
  </si>
  <si>
    <t xml:space="preserve"> bepaalde in artikel 7:650 lid 3 BW komt de boete ten goede aan de werkgever.</t>
  </si>
  <si>
    <t>5. Indien werkgever bij inlevering ongemelde schade(s) constateren of dat bescheiden c.q. accessoires ontbreken,</t>
  </si>
  <si>
    <t xml:space="preserve"> zijn de kosten van herstel of het bedrag van de door een expert getaxeerde waardevermindering voor rekening van</t>
  </si>
  <si>
    <t xml:space="preserve"> werknemer.</t>
  </si>
  <si>
    <t xml:space="preserve">6. Indien werknemer weigert de auto (tijdig) in te leveren. kan werkgever tot invordering van de auto overgaan op </t>
  </si>
  <si>
    <t>kosten van werknemer. Zo nodig zal werkgever aangifte doen van diefstal c.q. verduistering.</t>
  </si>
  <si>
    <t>Artikel 15 - Gevolgen voortijdige uitdiensttreding werknemer</t>
  </si>
  <si>
    <t>1. Indien werkgever de auto via een leasecontract ter beschikking heeft gesteld en de werknemer voor afloop van</t>
  </si>
  <si>
    <t xml:space="preserve"> de overeenkomst uit dienst treedt, is hij gehouden het leasecontract over te nemen of de afkoopboete te betalen die</t>
  </si>
  <si>
    <t xml:space="preserve"> werkgever aan de leasemaatschappij verschuldigd is wegens het voortijdig beëindigen van de leaseovereenkomst:</t>
  </si>
  <si>
    <t>- werknemer de arbeidsovereenkomst op eigen initiatief beëindigt</t>
  </si>
  <si>
    <t>- werknemer wegens een dringende reden/op staande voet wordt ontslagen</t>
  </si>
  <si>
    <t xml:space="preserve">2. Werknemer mag in de in lid 1 genoemde situaties kiezen voor overname van het contract of vergoeding van de </t>
  </si>
  <si>
    <t>afkoopboete.</t>
  </si>
  <si>
    <t>Artikel 16 - Vorderingen van werkgever op werknemer</t>
  </si>
  <si>
    <t>Indien werknemer op grond van de overeenkomst aan werkgever een eigen bijdrage of boete dient te betalen en/of</t>
  </si>
  <si>
    <t xml:space="preserve"> schade dient te vergoeden, mag werkgever deze bedragen inhouden op de salarisbetalingen en/of betalingen van </t>
  </si>
  <si>
    <t>andere emolumenten (zoals vakantiegeld. onkostenvergoedingen en bonus) aan werknemer.</t>
  </si>
  <si>
    <t>Artikel 17 - Wijzigingsbeding</t>
  </si>
  <si>
    <t>Werkgever heeft het recht om de overeenkomst eenzijdig te wijzigen conform artikel 7:613 BW.</t>
  </si>
  <si>
    <t>Artikel 18 – Gevolgen van nietigheid of vernietigbaarheid</t>
  </si>
  <si>
    <t xml:space="preserve">1. Indien een deel van de overeenkomst nietig of vernietigbaar is, dan tast dit de overige bepalingen in de </t>
  </si>
  <si>
    <t>overeenkomst niet aan.</t>
  </si>
  <si>
    <t xml:space="preserve"> 2. Een bepaling die nietig of vernietigbaar is, wordt in dat geval vervangen door een bepaling die het dichtst in de </t>
  </si>
  <si>
    <t>buurt komt van wat partijen bij het sluiten van de overeenkomst op dat punt voor ogen hadden.</t>
  </si>
  <si>
    <t>Artikel 19 - Toepasselijk recht en bevoegde rechter</t>
  </si>
  <si>
    <t>1. Op deze overeenkomst is Nederlands recht van toepassing.</t>
  </si>
  <si>
    <t>2. De Nederlandse rechter is bevoegd om kennis te nemen van alle geschillen die voortvloeien uit deze overeenkomst.</t>
  </si>
  <si>
    <t>Artikel 20 - Overige bepalingen</t>
  </si>
  <si>
    <t xml:space="preserve">1. Bij deze overeenkomst hoort een toelichting die onlosmakelijk deel uitmaakt van de overeenkomst. De werkgever </t>
  </si>
  <si>
    <t xml:space="preserve">en de werknemer zijn bekend met de inhoud en strekking van deze toelichting. </t>
  </si>
  <si>
    <t>2. Wijzigingen en/of aanvullingen op deze overeenkomst melden de werkgever en de werknemer direct aan elkaar</t>
  </si>
  <si>
    <t xml:space="preserve"> en leggen ze schriftelijk vast in of bij de overeenkomst. </t>
  </si>
  <si>
    <t xml:space="preserve">3. De werkgever en de werknemer verklaren akkoord te gaan met de inhoud van deze overeenkomst en zullen deze </t>
  </si>
  <si>
    <t>zorgvuldig naleven.</t>
  </si>
  <si>
    <t xml:space="preserve"> 4. Zolang deze overeenkomst geldt, vermeldt de werkgever als reden voor het achterwege laten van de bijtelling </t>
  </si>
  <si>
    <t>code 1 in de aangifte loonheffingen.</t>
  </si>
  <si>
    <t>Aldus getekend :</t>
  </si>
  <si>
    <t>Datum</t>
  </si>
  <si>
    <t>Toelichting</t>
  </si>
  <si>
    <t xml:space="preserve">Algemeen  </t>
  </si>
  <si>
    <t>De werkgever stelt de werknemer een bestelauto ter beschikking. Hij mag de bijtelling voor het privégebruik van de bestelauto achterwege laten bij overtuigend bewijs dat de werknemer op kalenderjaarbasis maximaal 500 kilometer privé rijdt. Hij mag de bijtelling ook achterwege laten als hij van de werknemer een kopie van zijn Verklaring geen privégebruik auto heeft gekregen. In beide situaties kan de werknemer met een rittenregistratie bewijzen dat hij op kalenderjaarbasis maximaal 500 privékilometers rijdt. In de rittenregistratie moet hij elke zakelijke rit en elke privérit registreren.</t>
  </si>
  <si>
    <t xml:space="preserve">Als de werknemer door de aard van de werkzaamheden (vaak) veel ritten op een dag heeft, kan het bijhouden van een rittenregistratie een grote (administratieve en financiële) last zijn voor de werkgever en de werknemer, omdat de werknemer de zakelijke ritten tijdens werktijd bijhoudt. In dit geval mag de werknemer om praktische redenen het bewijs leveren met een combinatie van: </t>
  </si>
  <si>
    <t xml:space="preserve">– een vereenvoudigde rittenregistratie </t>
  </si>
  <si>
    <t xml:space="preserve">– de zakelijke adressen in de (project)administratie van de werkgever </t>
  </si>
  <si>
    <t>Daarbij geldt wel als voorwaarde dat de werkgever schriftelijk met de werknemer heeft afgesproken dat:</t>
  </si>
  <si>
    <t xml:space="preserve"> – de werknemer een vereenvoudigde rittenregistratie bijhoudt </t>
  </si>
  <si>
    <t>– privégebruik tijdens werk- en lunchtijd niet is toegestaan</t>
  </si>
  <si>
    <t xml:space="preserve"> – de werkgever de zakelijke adressen in zijn (project)administratie heeft </t>
  </si>
  <si>
    <t>Artikel 11 Vereenvoudigde rittenregistratie</t>
  </si>
  <si>
    <t xml:space="preserve"> In de vereenvoudigde rittenregistratie moet de werknemer het volgende opnemen:</t>
  </si>
  <si>
    <t xml:space="preserve"> – gegevens van de bestelauto </t>
  </si>
  <si>
    <t xml:space="preserve">– gegevens per dag </t>
  </si>
  <si>
    <t xml:space="preserve">Gegevens van de bestelauto </t>
  </si>
  <si>
    <t>De werknemer moet de volgende gegevens van de bestelauto vermelden:</t>
  </si>
  <si>
    <t xml:space="preserve"> – het merk </t>
  </si>
  <si>
    <t xml:space="preserve">– het type </t>
  </si>
  <si>
    <t xml:space="preserve">– het kenteken </t>
  </si>
  <si>
    <t>Gegevens per dag</t>
  </si>
  <si>
    <t xml:space="preserve"> Per dag moet de werknemer de volgende gegevens vermelden:</t>
  </si>
  <si>
    <t xml:space="preserve"> – de datum </t>
  </si>
  <si>
    <t>– de werktijd</t>
  </si>
  <si>
    <t xml:space="preserve"> – de begin- en eindkilometerstand (begin en einde werktijd) </t>
  </si>
  <si>
    <t>– een verwijzing naar de zakelijke adressen in de (project)administratie van de werkgever als de volgorde waarin de</t>
  </si>
  <si>
    <t xml:space="preserve"> werknemer deze adressen heeft bezocht, in de (project)administratie ontbreekt </t>
  </si>
  <si>
    <t xml:space="preserve">Maakt de werknemer een privérit, dan moet hij ook de volgende gegevens in de vereenvoudigde rittenregistratie </t>
  </si>
  <si>
    <t>vermelden:</t>
  </si>
  <si>
    <t xml:space="preserve">– de begin- en eindkilometerstand van de privérit </t>
  </si>
  <si>
    <t xml:space="preserve">– het vertrek- en aankomstadres </t>
  </si>
  <si>
    <t>De werknemer hoeft in de vereenvoudigde rittenregistratie de zakelijke ritten niet te vermelden, omdat i</t>
  </si>
  <si>
    <t>n de (project)administratie van de werkgever de zakelijke adressen aanwezig zijn die de werknemer heeft bezocht</t>
  </si>
  <si>
    <t xml:space="preserve">Voor de vereenvoudigde rittenregistratie gebruikt de werknemer model A als in de </t>
  </si>
  <si>
    <t xml:space="preserve">(project)administratie van de werkgever de zakelijke adressen die de werknemer per dag heeft bezocht en de </t>
  </si>
  <si>
    <t xml:space="preserve">volgorde waarin de werknemer deze heeft bezocht, aanwezig zijn. Als dat niet het geval is, gebruikt hij model B. </t>
  </si>
  <si>
    <t xml:space="preserve">Model B heeft een extra kolom, waarin de werknemer per dag een verwijzing opneemt naar de zakelijke adressen in </t>
  </si>
  <si>
    <t>de (project)administratie van de werkgever in de volgorde waarin hij deze heeft bezocht. De werknemer kan hiervoor</t>
  </si>
  <si>
    <t xml:space="preserve"> bijvoorbeeld de projectnaam gebruiken die ook in de (project)administratie wordt gebruikt</t>
  </si>
  <si>
    <t>Artikel 5 Verbod op privégebruik tijdens werk- en lunchtijd</t>
  </si>
  <si>
    <t xml:space="preserve"> Kilometers voor privégebruik zijn alle verreden niet-zakelijke kilometers. Als de werkgever constateert dat de </t>
  </si>
  <si>
    <t xml:space="preserve">werknemer het verbod op het privégebruik overtreedt, dan neemt hij passende maatregelen. De werkgever beoordeelt </t>
  </si>
  <si>
    <t>per geval wat passende maatregelen zijn.</t>
  </si>
  <si>
    <t xml:space="preserve">Artikel 11a. Zakelijke adressen in administratie werkgever </t>
  </si>
  <si>
    <t xml:space="preserve">Als de werkgever een verschil constateert tussen het aantal zakelijke kilometers in de vereenvoudigde rittenregistratie </t>
  </si>
  <si>
    <t xml:space="preserve">en het aantal zakelijke kilometers dat is te herleiden uit de (project)administratie, moet er een verklaring voor dit </t>
  </si>
  <si>
    <t xml:space="preserve">verschil zijn. Bijvoorbeeld omdat de werknemer meer kilometers heeft gereden door een tijdelijke wegomlegging. </t>
  </si>
  <si>
    <t xml:space="preserve">Of omdat hij voorraden heeft gekocht bij een bouwmarkt. In het laatste geval kan de werkgever de nota’s in zijn </t>
  </si>
  <si>
    <t>administratie als ondersteunend bewijs gebruiken. Heeft de werknemer een Verklaring geen privégebruik auto? Dan</t>
  </si>
  <si>
    <t xml:space="preserve"> toetst de Belastingdienst het bewijs dat hij maximaal 500 privékilometers rijdt. De werkgever stelt daarvoor de</t>
  </si>
  <si>
    <t xml:space="preserve"> informatie uit zijn (project) administratie beschikbaar. Als de werknemer het bewijs niet kan leveren, legt de </t>
  </si>
  <si>
    <t xml:space="preserve">Belastingdienst in principe een naheffingsaanslag loonheffingen (loonbelasting/premie volksverzekeringen, premies </t>
  </si>
  <si>
    <t xml:space="preserve">werknemersverzekeringen en inkomensafhankelijke bijdrage Zvw) aan de werknemer op. Eventueel verhoogd met </t>
  </si>
  <si>
    <t xml:space="preserve">een boete en heffingsrente. De werkgever mag geen rekening houden met de Verklaring geen privégebruik auto als </t>
  </si>
  <si>
    <t>hij weet dat de werknemer niet kan bewijzen dat hij maximaal 500 privékilometers rijdt. Dit is bijvoorbeeld het geval</t>
  </si>
  <si>
    <t xml:space="preserve"> als de werkgever geen of onvoldoende informatie in zijn (project)administratie heeft. Houdt de werkgever toch </t>
  </si>
  <si>
    <t xml:space="preserve">rekening met de verklaring, dan legt de Belastingdienst de naheffingsaanslag loonheffingen aan de werkgever op. </t>
  </si>
  <si>
    <t>Eventueel verhoogd met een boete en heffingsrente.</t>
  </si>
  <si>
    <r>
      <rPr>
        <b/>
        <sz val="11"/>
        <color theme="1"/>
        <rFont val="Arial Narrow"/>
        <charset val="134"/>
      </rPr>
      <t>Artikel 20 Overige bepalingen</t>
    </r>
    <r>
      <rPr>
        <sz val="11"/>
        <color theme="1"/>
        <rFont val="Arial Narrow"/>
        <charset val="134"/>
      </rPr>
      <t xml:space="preserve"> </t>
    </r>
  </si>
  <si>
    <t xml:space="preserve">Als de werknemer een kopie van zijn Verklaring geen privégebruik auto bij de werkgever heeft ingeleverd, </t>
  </si>
  <si>
    <t>vermeldt de werkgever code 2 in de aangifte loonheffingen. Is dat niet het geval, dan vermeldt de werkgever code 1.</t>
  </si>
</sst>
</file>

<file path=xl/styles.xml><?xml version="1.0" encoding="utf-8"?>
<styleSheet xmlns="http://schemas.openxmlformats.org/spreadsheetml/2006/main">
  <numFmts count="4">
    <numFmt numFmtId="176" formatCode="_ &quot;€&quot;\ * #,##0.00_ ;_ &quot;€&quot;\ * \-#,##0.00_ ;_ &quot;€&quot;\ * &quot;-&quot;??_ ;_ @_ "/>
    <numFmt numFmtId="177" formatCode="_ * #,##0.00_ ;_ * \-#,##0.00_ ;_ * &quot;-&quot;??_ ;_ @_ "/>
    <numFmt numFmtId="42" formatCode="_(&quot;$&quot;* #,##0_);_(&quot;$&quot;* \(#,##0\);_(&quot;$&quot;* &quot;-&quot;_);_(@_)"/>
    <numFmt numFmtId="178" formatCode="_ * #,##0_ ;_ * \-#,##0_ ;_ * &quot;-&quot;_ ;_ @_ "/>
  </numFmts>
  <fonts count="28">
    <font>
      <sz val="11"/>
      <color theme="1"/>
      <name val="Arial Narrow"/>
      <charset val="134"/>
    </font>
    <font>
      <b/>
      <sz val="11"/>
      <color theme="1"/>
      <name val="Arial Narrow"/>
      <charset val="134"/>
    </font>
    <font>
      <sz val="11"/>
      <name val="Arial Narrow"/>
      <charset val="134"/>
    </font>
    <font>
      <b/>
      <sz val="14"/>
      <name val="Arial Narrow"/>
      <charset val="134"/>
    </font>
    <font>
      <sz val="11"/>
      <color theme="1"/>
      <name val="Arial Narrow"/>
      <charset val="2"/>
    </font>
    <font>
      <b/>
      <u/>
      <sz val="11"/>
      <color theme="1"/>
      <name val="Arial Narrow"/>
      <charset val="134"/>
    </font>
    <font>
      <sz val="11"/>
      <color theme="1"/>
      <name val="Calibri"/>
      <charset val="134"/>
      <scheme val="minor"/>
    </font>
    <font>
      <b/>
      <sz val="11"/>
      <color rgb="FFFFFFFF"/>
      <name val="Calibri"/>
      <charset val="0"/>
      <scheme val="minor"/>
    </font>
    <font>
      <sz val="11"/>
      <color theme="1"/>
      <name val="Calibri"/>
      <charset val="0"/>
      <scheme val="minor"/>
    </font>
    <font>
      <sz val="11"/>
      <color theme="0"/>
      <name val="Calibri"/>
      <charset val="0"/>
      <scheme val="minor"/>
    </font>
    <font>
      <sz val="11"/>
      <color rgb="FFFF0000"/>
      <name val="Calibri"/>
      <charset val="0"/>
      <scheme val="minor"/>
    </font>
    <font>
      <u/>
      <sz val="11"/>
      <color rgb="FF800080"/>
      <name val="Calibri"/>
      <charset val="0"/>
      <scheme val="minor"/>
    </font>
    <font>
      <sz val="11"/>
      <color rgb="FF3F3F76"/>
      <name val="Calibri"/>
      <charset val="0"/>
      <scheme val="minor"/>
    </font>
    <font>
      <i/>
      <sz val="11"/>
      <color rgb="FF7F7F7F"/>
      <name val="Calibri"/>
      <charset val="0"/>
      <scheme val="minor"/>
    </font>
    <font>
      <u/>
      <sz val="11"/>
      <color rgb="FF0000FF"/>
      <name val="Calibri"/>
      <charset val="0"/>
      <scheme val="minor"/>
    </font>
    <font>
      <b/>
      <sz val="15"/>
      <color theme="3"/>
      <name val="Calibri"/>
      <charset val="134"/>
      <scheme val="minor"/>
    </font>
    <font>
      <sz val="11"/>
      <color rgb="FF006100"/>
      <name val="Calibri"/>
      <charset val="0"/>
      <scheme val="minor"/>
    </font>
    <font>
      <b/>
      <sz val="18"/>
      <color theme="3"/>
      <name val="Calibri"/>
      <charset val="134"/>
      <scheme val="minor"/>
    </font>
    <font>
      <b/>
      <sz val="13"/>
      <color theme="3"/>
      <name val="Calibri"/>
      <charset val="134"/>
      <scheme val="minor"/>
    </font>
    <font>
      <sz val="11"/>
      <color rgb="FF9C0006"/>
      <name val="Calibri"/>
      <charset val="0"/>
      <scheme val="minor"/>
    </font>
    <font>
      <b/>
      <sz val="11"/>
      <color theme="1"/>
      <name val="Calibri"/>
      <charset val="0"/>
      <scheme val="minor"/>
    </font>
    <font>
      <sz val="11"/>
      <color rgb="FFFA7D00"/>
      <name val="Calibri"/>
      <charset val="0"/>
      <scheme val="minor"/>
    </font>
    <font>
      <sz val="11"/>
      <color rgb="FF9C6500"/>
      <name val="Calibri"/>
      <charset val="0"/>
      <scheme val="minor"/>
    </font>
    <font>
      <b/>
      <sz val="11"/>
      <color theme="3"/>
      <name val="Calibri"/>
      <charset val="134"/>
      <scheme val="minor"/>
    </font>
    <font>
      <b/>
      <sz val="11"/>
      <color rgb="FFFA7D00"/>
      <name val="Calibri"/>
      <charset val="0"/>
      <scheme val="minor"/>
    </font>
    <font>
      <b/>
      <sz val="11"/>
      <color rgb="FF3F3F3F"/>
      <name val="Calibri"/>
      <charset val="0"/>
      <scheme val="minor"/>
    </font>
    <font>
      <sz val="9"/>
      <color theme="1"/>
      <name val="Wingdings"/>
      <charset val="2"/>
    </font>
    <font>
      <sz val="9"/>
      <color theme="1"/>
      <name val="Arial Narrow"/>
      <charset val="134"/>
    </font>
  </fonts>
  <fills count="3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CC"/>
        <bgColor indexed="64"/>
      </patternFill>
    </fill>
    <fill>
      <patternFill patternType="solid">
        <fgColor rgb="FFA5A5A5"/>
        <bgColor indexed="64"/>
      </patternFill>
    </fill>
    <fill>
      <patternFill patternType="solid">
        <fgColor theme="4" tint="0.599993896298105"/>
        <bgColor indexed="64"/>
      </patternFill>
    </fill>
    <fill>
      <patternFill patternType="solid">
        <fgColor theme="8"/>
        <bgColor indexed="64"/>
      </patternFill>
    </fill>
    <fill>
      <patternFill patternType="solid">
        <fgColor rgb="FFFFCC99"/>
        <bgColor indexed="64"/>
      </patternFill>
    </fill>
    <fill>
      <patternFill patternType="solid">
        <fgColor rgb="FFC6EFCE"/>
        <bgColor indexed="64"/>
      </patternFill>
    </fill>
    <fill>
      <patternFill patternType="solid">
        <fgColor theme="7"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8" fillId="6" borderId="0" applyNumberFormat="0" applyBorder="0" applyAlignment="0" applyProtection="0">
      <alignment vertical="center"/>
    </xf>
    <xf numFmtId="177" fontId="6" fillId="0" borderId="0" applyFont="0" applyFill="0" applyBorder="0" applyAlignment="0" applyProtection="0">
      <alignment vertical="center"/>
    </xf>
    <xf numFmtId="178" fontId="6" fillId="0" borderId="0" applyFont="0" applyFill="0" applyBorder="0" applyAlignment="0" applyProtection="0">
      <alignment vertical="center"/>
    </xf>
    <xf numFmtId="42" fontId="6" fillId="0" borderId="0" applyFont="0" applyFill="0" applyBorder="0" applyAlignment="0" applyProtection="0">
      <alignment vertical="center"/>
    </xf>
    <xf numFmtId="176" fontId="0" fillId="0" borderId="0" applyFont="0" applyFill="0" applyBorder="0" applyAlignment="0" applyProtection="0"/>
    <xf numFmtId="9"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9" fillId="10" borderId="0" applyNumberFormat="0" applyBorder="0" applyAlignment="0" applyProtection="0">
      <alignment vertical="center"/>
    </xf>
    <xf numFmtId="0" fontId="11" fillId="0" borderId="0" applyNumberFormat="0" applyFill="0" applyBorder="0" applyAlignment="0" applyProtection="0">
      <alignment vertical="center"/>
    </xf>
    <xf numFmtId="0" fontId="7" fillId="5" borderId="2" applyNumberFormat="0" applyAlignment="0" applyProtection="0">
      <alignment vertical="center"/>
    </xf>
    <xf numFmtId="0" fontId="18" fillId="0" borderId="4" applyNumberFormat="0" applyFill="0" applyAlignment="0" applyProtection="0">
      <alignment vertical="center"/>
    </xf>
    <xf numFmtId="0" fontId="6" fillId="4" borderId="1" applyNumberFormat="0" applyFont="0" applyAlignment="0" applyProtection="0">
      <alignment vertical="center"/>
    </xf>
    <xf numFmtId="0" fontId="8" fillId="14" borderId="0" applyNumberFormat="0" applyBorder="0" applyAlignment="0" applyProtection="0">
      <alignment vertical="center"/>
    </xf>
    <xf numFmtId="0" fontId="10" fillId="0" borderId="0" applyNumberFormat="0" applyFill="0" applyBorder="0" applyAlignment="0" applyProtection="0">
      <alignment vertical="center"/>
    </xf>
    <xf numFmtId="0" fontId="8" fillId="16"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4"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12" fillId="8" borderId="3" applyNumberFormat="0" applyAlignment="0" applyProtection="0">
      <alignment vertical="center"/>
    </xf>
    <xf numFmtId="0" fontId="9" fillId="23" borderId="0" applyNumberFormat="0" applyBorder="0" applyAlignment="0" applyProtection="0">
      <alignment vertical="center"/>
    </xf>
    <xf numFmtId="0" fontId="16" fillId="9" borderId="0" applyNumberFormat="0" applyBorder="0" applyAlignment="0" applyProtection="0">
      <alignment vertical="center"/>
    </xf>
    <xf numFmtId="0" fontId="25" fillId="22" borderId="8" applyNumberFormat="0" applyAlignment="0" applyProtection="0">
      <alignment vertical="center"/>
    </xf>
    <xf numFmtId="0" fontId="8" fillId="28" borderId="0" applyNumberFormat="0" applyBorder="0" applyAlignment="0" applyProtection="0">
      <alignment vertical="center"/>
    </xf>
    <xf numFmtId="0" fontId="24" fillId="22" borderId="3" applyNumberFormat="0" applyAlignment="0" applyProtection="0">
      <alignment vertical="center"/>
    </xf>
    <xf numFmtId="0" fontId="21" fillId="0" borderId="6" applyNumberFormat="0" applyFill="0" applyAlignment="0" applyProtection="0">
      <alignment vertical="center"/>
    </xf>
    <xf numFmtId="0" fontId="20" fillId="0" borderId="5" applyNumberFormat="0" applyFill="0" applyAlignment="0" applyProtection="0">
      <alignment vertical="center"/>
    </xf>
    <xf numFmtId="0" fontId="19" fillId="13" borderId="0" applyNumberFormat="0" applyBorder="0" applyAlignment="0" applyProtection="0">
      <alignment vertical="center"/>
    </xf>
    <xf numFmtId="0" fontId="22" fillId="21" borderId="0" applyNumberFormat="0" applyBorder="0" applyAlignment="0" applyProtection="0">
      <alignment vertical="center"/>
    </xf>
    <xf numFmtId="0" fontId="9" fillId="27" borderId="0" applyNumberFormat="0" applyBorder="0" applyAlignment="0" applyProtection="0">
      <alignment vertical="center"/>
    </xf>
    <xf numFmtId="0" fontId="8" fillId="20" borderId="0" applyNumberFormat="0" applyBorder="0" applyAlignment="0" applyProtection="0">
      <alignment vertical="center"/>
    </xf>
    <xf numFmtId="0" fontId="9" fillId="15" borderId="0" applyNumberFormat="0" applyBorder="0" applyAlignment="0" applyProtection="0">
      <alignment vertical="center"/>
    </xf>
    <xf numFmtId="0" fontId="9" fillId="26" borderId="0" applyNumberFormat="0" applyBorder="0" applyAlignment="0" applyProtection="0">
      <alignment vertical="center"/>
    </xf>
    <xf numFmtId="0" fontId="8" fillId="19" borderId="0" applyNumberFormat="0" applyBorder="0" applyAlignment="0" applyProtection="0">
      <alignment vertical="center"/>
    </xf>
    <xf numFmtId="0" fontId="8" fillId="31" borderId="0" applyNumberFormat="0" applyBorder="0" applyAlignment="0" applyProtection="0">
      <alignment vertical="center"/>
    </xf>
    <xf numFmtId="0" fontId="9" fillId="12" borderId="0" applyNumberFormat="0" applyBorder="0" applyAlignment="0" applyProtection="0">
      <alignment vertical="center"/>
    </xf>
    <xf numFmtId="0" fontId="9" fillId="18" borderId="0" applyNumberFormat="0" applyBorder="0" applyAlignment="0" applyProtection="0">
      <alignment vertical="center"/>
    </xf>
    <xf numFmtId="0" fontId="8" fillId="24" borderId="0" applyNumberFormat="0" applyBorder="0" applyAlignment="0" applyProtection="0">
      <alignment vertical="center"/>
    </xf>
    <xf numFmtId="0" fontId="9" fillId="11" borderId="0" applyNumberFormat="0" applyBorder="0" applyAlignment="0" applyProtection="0">
      <alignment vertical="center"/>
    </xf>
    <xf numFmtId="0" fontId="8" fillId="17" borderId="0" applyNumberFormat="0" applyBorder="0" applyAlignment="0" applyProtection="0">
      <alignment vertical="center"/>
    </xf>
    <xf numFmtId="0" fontId="8" fillId="25" borderId="0" applyNumberFormat="0" applyBorder="0" applyAlignment="0" applyProtection="0">
      <alignment vertical="center"/>
    </xf>
    <xf numFmtId="0" fontId="9" fillId="7" borderId="0" applyNumberFormat="0" applyBorder="0" applyAlignment="0" applyProtection="0">
      <alignment vertical="center"/>
    </xf>
    <xf numFmtId="0" fontId="8" fillId="30" borderId="0" applyNumberFormat="0" applyBorder="0" applyAlignment="0" applyProtection="0">
      <alignment vertical="center"/>
    </xf>
    <xf numFmtId="0" fontId="9" fillId="32" borderId="0" applyNumberFormat="0" applyBorder="0" applyAlignment="0" applyProtection="0">
      <alignment vertical="center"/>
    </xf>
    <xf numFmtId="0" fontId="9" fillId="29" borderId="0" applyNumberFormat="0" applyBorder="0" applyAlignment="0" applyProtection="0">
      <alignment vertical="center"/>
    </xf>
    <xf numFmtId="0" fontId="8" fillId="33" borderId="0" applyNumberFormat="0" applyBorder="0" applyAlignment="0" applyProtection="0">
      <alignment vertical="center"/>
    </xf>
    <xf numFmtId="0" fontId="9" fillId="34" borderId="0" applyNumberFormat="0" applyBorder="0" applyAlignment="0" applyProtection="0">
      <alignment vertical="center"/>
    </xf>
  </cellStyleXfs>
  <cellXfs count="25">
    <xf numFmtId="0" fontId="0" fillId="0" borderId="0" xfId="0"/>
    <xf numFmtId="0" fontId="0" fillId="0" borderId="0" xfId="0" applyFill="1"/>
    <xf numFmtId="0" fontId="1" fillId="0" borderId="0" xfId="0" applyFont="1"/>
    <xf numFmtId="0" fontId="0" fillId="2" borderId="0" xfId="0" applyFill="1"/>
    <xf numFmtId="0" fontId="2" fillId="0" borderId="0" xfId="0" applyFont="1" applyFill="1" applyBorder="1"/>
    <xf numFmtId="0" fontId="3" fillId="0" borderId="0" xfId="0" applyFont="1" applyFill="1" applyBorder="1" applyAlignment="1">
      <alignment horizontal="left" indent="9"/>
    </xf>
    <xf numFmtId="0" fontId="3" fillId="0" borderId="0" xfId="0" applyFont="1" applyFill="1" applyBorder="1" applyAlignment="1">
      <alignment horizontal="left" indent="1"/>
    </xf>
    <xf numFmtId="0" fontId="3" fillId="0" borderId="0" xfId="0" applyFont="1" applyFill="1" applyBorder="1" applyAlignment="1"/>
    <xf numFmtId="0" fontId="0" fillId="0" borderId="0" xfId="0" applyAlignment="1">
      <alignment horizontal="left" vertical="top" wrapText="1"/>
    </xf>
    <xf numFmtId="0" fontId="4" fillId="0" borderId="0" xfId="0" applyFont="1"/>
    <xf numFmtId="176" fontId="1" fillId="0" borderId="0" xfId="0" applyNumberFormat="1" applyFont="1"/>
    <xf numFmtId="49" fontId="0" fillId="0" borderId="0" xfId="0" applyNumberFormat="1"/>
    <xf numFmtId="0" fontId="0" fillId="3" borderId="0" xfId="0" applyFill="1"/>
    <xf numFmtId="0" fontId="5" fillId="2" borderId="0" xfId="0" applyFont="1" applyFill="1"/>
    <xf numFmtId="58" fontId="0" fillId="0" borderId="0" xfId="0" applyNumberFormat="1" applyFill="1"/>
    <xf numFmtId="58" fontId="0" fillId="2" borderId="0" xfId="0" applyNumberFormat="1" applyFill="1" applyAlignment="1">
      <alignment horizontal="left"/>
    </xf>
    <xf numFmtId="58" fontId="0" fillId="2" borderId="0" xfId="0" applyNumberFormat="1" applyFill="1"/>
    <xf numFmtId="1" fontId="0" fillId="2" borderId="0" xfId="0" applyNumberFormat="1" applyFill="1"/>
    <xf numFmtId="176" fontId="0" fillId="2" borderId="0" xfId="5" applyFont="1" applyFill="1"/>
    <xf numFmtId="0" fontId="1" fillId="2" borderId="0" xfId="0" applyFont="1" applyFill="1"/>
    <xf numFmtId="58" fontId="0" fillId="0" borderId="0" xfId="0" applyNumberFormat="1" applyAlignment="1">
      <alignment horizontal="left"/>
    </xf>
    <xf numFmtId="0" fontId="1" fillId="0" borderId="0" xfId="0" applyFont="1" applyAlignment="1">
      <alignment vertical="top"/>
    </xf>
    <xf numFmtId="0" fontId="0" fillId="0" borderId="0" xfId="0" applyAlignment="1">
      <alignment vertical="top" wrapText="1"/>
    </xf>
    <xf numFmtId="0" fontId="0" fillId="0" borderId="0" xfId="0" applyAlignment="1">
      <alignment vertical="top"/>
    </xf>
    <xf numFmtId="0" fontId="0" fillId="0" borderId="0" xfId="0" applyFont="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87630</xdr:colOff>
      <xdr:row>293</xdr:row>
      <xdr:rowOff>64770</xdr:rowOff>
    </xdr:from>
    <xdr:to>
      <xdr:col>6</xdr:col>
      <xdr:colOff>542925</xdr:colOff>
      <xdr:row>298</xdr:row>
      <xdr:rowOff>11430</xdr:rowOff>
    </xdr:to>
    <xdr:sp>
      <xdr:nvSpPr>
        <xdr:cNvPr id="4" name="TextBox 3"/>
        <xdr:cNvSpPr txBox="1"/>
      </xdr:nvSpPr>
      <xdr:spPr>
        <a:xfrm>
          <a:off x="87630" y="51568350"/>
          <a:ext cx="3419475" cy="822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0</xdr:col>
      <xdr:colOff>64770</xdr:colOff>
      <xdr:row>299</xdr:row>
      <xdr:rowOff>15240</xdr:rowOff>
    </xdr:from>
    <xdr:to>
      <xdr:col>6</xdr:col>
      <xdr:colOff>542925</xdr:colOff>
      <xdr:row>303</xdr:row>
      <xdr:rowOff>135255</xdr:rowOff>
    </xdr:to>
    <xdr:sp>
      <xdr:nvSpPr>
        <xdr:cNvPr id="5" name="TextBox 4"/>
        <xdr:cNvSpPr txBox="1"/>
      </xdr:nvSpPr>
      <xdr:spPr>
        <a:xfrm>
          <a:off x="64770" y="52570380"/>
          <a:ext cx="3442335" cy="821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editAs="oneCell">
    <xdr:from>
      <xdr:col>0</xdr:col>
      <xdr:colOff>0</xdr:colOff>
      <xdr:row>386</xdr:row>
      <xdr:rowOff>144822</xdr:rowOff>
    </xdr:from>
    <xdr:to>
      <xdr:col>12</xdr:col>
      <xdr:colOff>247650</xdr:colOff>
      <xdr:row>415</xdr:row>
      <xdr:rowOff>53773</xdr:rowOff>
    </xdr:to>
    <xdr:pic>
      <xdr:nvPicPr>
        <xdr:cNvPr id="6" name="Picture 5"/>
        <xdr:cNvPicPr>
          <a:picLocks noChangeAspect="1"/>
        </xdr:cNvPicPr>
      </xdr:nvPicPr>
      <xdr:blipFill>
        <a:blip r:embed="rId1"/>
        <a:stretch>
          <a:fillRect/>
        </a:stretch>
      </xdr:blipFill>
      <xdr:spPr>
        <a:xfrm>
          <a:off x="0" y="67947540"/>
          <a:ext cx="6122670" cy="4991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46"/>
  <sheetViews>
    <sheetView showGridLines="0" tabSelected="1" view="pageBreakPreview" zoomScaleNormal="115" topLeftCell="A174" workbookViewId="0">
      <selection activeCell="P23" sqref="P23"/>
    </sheetView>
  </sheetViews>
  <sheetFormatPr defaultColWidth="9" defaultRowHeight="13.8"/>
  <cols>
    <col min="1" max="1" width="3.625" customWidth="1"/>
    <col min="7" max="7" width="12.125" customWidth="1"/>
    <col min="9" max="9" width="7.25" customWidth="1"/>
    <col min="10" max="10" width="5.375" customWidth="1"/>
    <col min="11" max="11" width="8.5" customWidth="1"/>
    <col min="12" max="12" width="5.5" customWidth="1"/>
    <col min="13" max="13" width="4.75" customWidth="1"/>
    <col min="16" max="16" width="24.125" style="3" customWidth="1"/>
    <col min="17" max="17" width="15.75" style="3" customWidth="1"/>
    <col min="18" max="18" width="11.25" style="3" customWidth="1"/>
    <col min="19" max="21" width="9" style="3"/>
  </cols>
  <sheetData>
    <row r="1" spans="1:13">
      <c r="A1" s="1"/>
      <c r="B1" s="1"/>
      <c r="C1" s="1"/>
      <c r="D1" s="1"/>
      <c r="E1" s="1"/>
      <c r="F1" s="1"/>
      <c r="G1" s="1"/>
      <c r="H1" s="1"/>
      <c r="I1" s="1"/>
      <c r="J1" s="1"/>
      <c r="K1" s="1"/>
      <c r="L1" s="1"/>
      <c r="M1" s="1"/>
    </row>
    <row r="2" s="1" customFormat="1" ht="18" spans="1:17">
      <c r="A2" s="4"/>
      <c r="B2" s="5" t="s">
        <v>0</v>
      </c>
      <c r="C2" s="6"/>
      <c r="D2" s="7"/>
      <c r="E2" s="7"/>
      <c r="F2" s="7"/>
      <c r="G2" s="7"/>
      <c r="H2" s="7"/>
      <c r="I2" s="7"/>
      <c r="J2" s="7"/>
      <c r="K2" s="7"/>
      <c r="L2" s="7"/>
      <c r="M2" s="7"/>
      <c r="P2" s="1" t="s">
        <v>1</v>
      </c>
      <c r="Q2" s="14">
        <v>44593</v>
      </c>
    </row>
    <row r="3" ht="20.4" customHeight="1" spans="1:16">
      <c r="A3" s="1"/>
      <c r="B3" s="1"/>
      <c r="C3" s="1"/>
      <c r="D3" s="1"/>
      <c r="E3" s="1"/>
      <c r="F3" s="1"/>
      <c r="G3" s="1"/>
      <c r="H3" s="1"/>
      <c r="I3" s="1"/>
      <c r="J3" s="1"/>
      <c r="K3" s="1"/>
      <c r="L3" s="1"/>
      <c r="M3" s="1"/>
      <c r="P3" s="3" t="s">
        <v>2</v>
      </c>
    </row>
    <row r="4" spans="1:16">
      <c r="A4" s="2" t="s">
        <v>3</v>
      </c>
      <c r="J4" s="12"/>
      <c r="K4" s="12"/>
      <c r="L4" s="12"/>
      <c r="P4" s="13" t="s">
        <v>4</v>
      </c>
    </row>
    <row r="5" spans="16:17">
      <c r="P5" s="3" t="s">
        <v>5</v>
      </c>
      <c r="Q5" s="3" t="s">
        <v>6</v>
      </c>
    </row>
    <row r="6" spans="2:17">
      <c r="B6" s="8" t="str">
        <f>CONCATENATE(Q5," , gevestigd te ",Q7," , ",Q8," ",Q9," , hierbij rechtsgeldig vertegenwoordigd door ",Q6," , hierna te noemen 'werkgever' ;")</f>
        <v>xx , gevestigd te xx , xx xx , hierbij rechtsgeldig vertegenwoordigd door xx , hierna te noemen 'werkgever' ;</v>
      </c>
      <c r="C6" s="8"/>
      <c r="D6" s="8"/>
      <c r="E6" s="8"/>
      <c r="F6" s="8"/>
      <c r="G6" s="8"/>
      <c r="H6" s="8"/>
      <c r="I6" s="8"/>
      <c r="J6" s="8"/>
      <c r="K6" s="8"/>
      <c r="L6" s="8"/>
      <c r="M6" s="8"/>
      <c r="P6" s="3" t="s">
        <v>7</v>
      </c>
      <c r="Q6" s="3" t="s">
        <v>6</v>
      </c>
    </row>
    <row r="7" ht="15" customHeight="1" spans="2:17">
      <c r="B7" s="8"/>
      <c r="C7" s="8"/>
      <c r="D7" s="8"/>
      <c r="E7" s="8"/>
      <c r="F7" s="8"/>
      <c r="G7" s="8"/>
      <c r="H7" s="8"/>
      <c r="I7" s="8"/>
      <c r="J7" s="8"/>
      <c r="K7" s="8"/>
      <c r="L7" s="8"/>
      <c r="M7" s="8"/>
      <c r="P7" s="3" t="s">
        <v>8</v>
      </c>
      <c r="Q7" s="3" t="s">
        <v>6</v>
      </c>
    </row>
    <row r="8" spans="16:17">
      <c r="P8" s="3" t="s">
        <v>9</v>
      </c>
      <c r="Q8" s="3" t="s">
        <v>6</v>
      </c>
    </row>
    <row r="9" spans="2:17">
      <c r="B9" t="s">
        <v>10</v>
      </c>
      <c r="P9" s="3" t="s">
        <v>11</v>
      </c>
      <c r="Q9" s="3" t="s">
        <v>6</v>
      </c>
    </row>
    <row r="11" spans="2:2">
      <c r="B11" t="str">
        <f>CONCATENATE(Q13," , wonende te ",Q14," , ",Q14," ",Q15," ",Q16," , hierna te noemen 'werknemer';")</f>
        <v>xx , wonende te xx , xx xx xx , hierna te noemen 'werknemer';</v>
      </c>
    </row>
    <row r="12" spans="16:16">
      <c r="P12" s="13" t="s">
        <v>12</v>
      </c>
    </row>
    <row r="13" spans="1:17">
      <c r="A13" s="2" t="s">
        <v>13</v>
      </c>
      <c r="P13" s="3" t="s">
        <v>14</v>
      </c>
      <c r="Q13" s="3" t="s">
        <v>6</v>
      </c>
    </row>
    <row r="14" spans="16:17">
      <c r="P14" s="3" t="s">
        <v>8</v>
      </c>
      <c r="Q14" s="3" t="s">
        <v>6</v>
      </c>
    </row>
    <row r="15" spans="2:17">
      <c r="B15" s="9" t="s">
        <v>15</v>
      </c>
      <c r="P15" s="3" t="s">
        <v>9</v>
      </c>
      <c r="Q15" s="3" t="s">
        <v>6</v>
      </c>
    </row>
    <row r="16" spans="2:17">
      <c r="B16" s="9" t="s">
        <v>16</v>
      </c>
      <c r="P16" s="3" t="s">
        <v>11</v>
      </c>
      <c r="Q16" s="3" t="s">
        <v>6</v>
      </c>
    </row>
    <row r="17" spans="2:2">
      <c r="B17" s="9" t="s">
        <v>17</v>
      </c>
    </row>
    <row r="18" spans="2:16">
      <c r="B18" s="9" t="s">
        <v>18</v>
      </c>
      <c r="P18" s="13" t="s">
        <v>19</v>
      </c>
    </row>
    <row r="19" spans="2:17">
      <c r="B19" t="s">
        <v>20</v>
      </c>
      <c r="P19" s="3" t="s">
        <v>21</v>
      </c>
      <c r="Q19" s="3" t="s">
        <v>6</v>
      </c>
    </row>
    <row r="20" spans="16:17">
      <c r="P20" s="3" t="s">
        <v>22</v>
      </c>
      <c r="Q20" s="3" t="s">
        <v>6</v>
      </c>
    </row>
    <row r="21" spans="1:17">
      <c r="A21" s="2" t="s">
        <v>23</v>
      </c>
      <c r="P21" s="3" t="s">
        <v>24</v>
      </c>
      <c r="Q21" s="3" t="s">
        <v>6</v>
      </c>
    </row>
    <row r="22" spans="16:17">
      <c r="P22" s="3" t="s">
        <v>25</v>
      </c>
      <c r="Q22" s="3" t="s">
        <v>6</v>
      </c>
    </row>
    <row r="23" spans="1:20">
      <c r="A23" s="2" t="s">
        <v>26</v>
      </c>
      <c r="P23" s="3" t="s">
        <v>27</v>
      </c>
      <c r="Q23" s="15" t="s">
        <v>6</v>
      </c>
      <c r="R23" s="16" t="e">
        <f>+Q2-Q23</f>
        <v>#VALUE!</v>
      </c>
      <c r="S23" s="17" t="e">
        <f>+R23/365</f>
        <v>#VALUE!</v>
      </c>
      <c r="T23" s="3" t="s">
        <v>28</v>
      </c>
    </row>
    <row r="24" spans="16:17">
      <c r="P24" s="3" t="s">
        <v>29</v>
      </c>
      <c r="Q24" s="3" t="s">
        <v>6</v>
      </c>
    </row>
    <row r="25" spans="2:17">
      <c r="B25" t="s">
        <v>30</v>
      </c>
      <c r="P25" s="3" t="s">
        <v>31</v>
      </c>
      <c r="Q25" s="18" t="s">
        <v>6</v>
      </c>
    </row>
    <row r="26" spans="2:16">
      <c r="B26" t="s">
        <v>32</v>
      </c>
      <c r="P26" s="3" t="s">
        <v>33</v>
      </c>
    </row>
    <row r="28" spans="2:7">
      <c r="B28" t="s">
        <v>34</v>
      </c>
      <c r="G28" s="2" t="str">
        <f>Q20</f>
        <v>xx</v>
      </c>
    </row>
    <row r="29" spans="2:7">
      <c r="B29" t="s">
        <v>35</v>
      </c>
      <c r="G29" s="2" t="str">
        <f>Q21</f>
        <v>xx</v>
      </c>
    </row>
    <row r="30" spans="2:7">
      <c r="B30" t="s">
        <v>36</v>
      </c>
      <c r="G30" s="2" t="str">
        <f>Q24</f>
        <v>xx</v>
      </c>
    </row>
    <row r="31" spans="2:7">
      <c r="B31" t="s">
        <v>37</v>
      </c>
      <c r="G31" s="2" t="str">
        <f>Q22</f>
        <v>xx</v>
      </c>
    </row>
    <row r="32" spans="2:7">
      <c r="B32" t="s">
        <v>38</v>
      </c>
      <c r="G32" s="10" t="str">
        <f>Q25</f>
        <v>xx</v>
      </c>
    </row>
    <row r="34" spans="1:1">
      <c r="A34" s="2" t="s">
        <v>39</v>
      </c>
    </row>
    <row r="36" spans="2:2">
      <c r="B36" t="s">
        <v>40</v>
      </c>
    </row>
    <row r="37" spans="2:2">
      <c r="B37" t="s">
        <v>41</v>
      </c>
    </row>
    <row r="39" spans="1:1">
      <c r="A39" s="2" t="s">
        <v>42</v>
      </c>
    </row>
    <row r="41" spans="2:2">
      <c r="B41" t="s">
        <v>43</v>
      </c>
    </row>
    <row r="42" spans="2:2">
      <c r="B42" t="s">
        <v>44</v>
      </c>
    </row>
    <row r="43" spans="2:2">
      <c r="B43" t="s">
        <v>45</v>
      </c>
    </row>
    <row r="44" spans="2:2">
      <c r="B44" t="s">
        <v>46</v>
      </c>
    </row>
    <row r="45" spans="3:3">
      <c r="C45" s="11" t="s">
        <v>47</v>
      </c>
    </row>
    <row r="46" spans="3:3">
      <c r="C46" s="11" t="s">
        <v>48</v>
      </c>
    </row>
    <row r="48" spans="2:2">
      <c r="B48" t="s">
        <v>49</v>
      </c>
    </row>
    <row r="49" spans="2:2">
      <c r="B49" t="s">
        <v>50</v>
      </c>
    </row>
    <row r="50" spans="2:2">
      <c r="B50" t="s">
        <v>51</v>
      </c>
    </row>
    <row r="51" spans="2:2">
      <c r="B51" t="s">
        <v>52</v>
      </c>
    </row>
    <row r="52" spans="2:2">
      <c r="B52" t="s">
        <v>53</v>
      </c>
    </row>
    <row r="53" spans="2:2">
      <c r="B53" t="s">
        <v>54</v>
      </c>
    </row>
    <row r="54" spans="2:2">
      <c r="B54" t="s">
        <v>55</v>
      </c>
    </row>
    <row r="56" spans="1:1">
      <c r="A56" s="2" t="s">
        <v>56</v>
      </c>
    </row>
    <row r="58" spans="2:2">
      <c r="B58" t="s">
        <v>57</v>
      </c>
    </row>
    <row r="59" spans="2:2">
      <c r="B59" s="11" t="s">
        <v>58</v>
      </c>
    </row>
    <row r="60" spans="2:2">
      <c r="B60" s="11" t="s">
        <v>59</v>
      </c>
    </row>
    <row r="61" spans="2:2">
      <c r="B61" s="11" t="s">
        <v>60</v>
      </c>
    </row>
    <row r="62" spans="2:2">
      <c r="B62" s="11" t="s">
        <v>61</v>
      </c>
    </row>
    <row r="63" spans="2:2">
      <c r="B63" s="11" t="s">
        <v>62</v>
      </c>
    </row>
    <row r="64" spans="2:2">
      <c r="B64" s="11"/>
    </row>
    <row r="65" spans="1:2">
      <c r="A65" s="2" t="s">
        <v>63</v>
      </c>
      <c r="B65" s="11"/>
    </row>
    <row r="66" spans="2:2">
      <c r="B66" s="11"/>
    </row>
    <row r="67" spans="2:2">
      <c r="B67" s="11" t="s">
        <v>64</v>
      </c>
    </row>
    <row r="68" spans="2:2">
      <c r="B68" t="s">
        <v>65</v>
      </c>
    </row>
    <row r="69" spans="2:2">
      <c r="B69" t="s">
        <v>66</v>
      </c>
    </row>
    <row r="70" spans="2:2">
      <c r="B70" s="11" t="s">
        <v>67</v>
      </c>
    </row>
    <row r="71" spans="3:3">
      <c r="C71" t="s">
        <v>68</v>
      </c>
    </row>
    <row r="72" spans="3:3">
      <c r="C72" t="s">
        <v>69</v>
      </c>
    </row>
    <row r="73" spans="3:3">
      <c r="C73" t="s">
        <v>70</v>
      </c>
    </row>
    <row r="74" spans="3:3">
      <c r="C74" t="s">
        <v>71</v>
      </c>
    </row>
    <row r="75" spans="3:3">
      <c r="C75" t="s">
        <v>72</v>
      </c>
    </row>
    <row r="76" spans="3:3">
      <c r="C76" t="s">
        <v>73</v>
      </c>
    </row>
    <row r="77" spans="3:3">
      <c r="C77" t="s">
        <v>74</v>
      </c>
    </row>
    <row r="78" spans="2:2">
      <c r="B78" t="s">
        <v>75</v>
      </c>
    </row>
    <row r="79" spans="2:2">
      <c r="B79" t="s">
        <v>76</v>
      </c>
    </row>
    <row r="80" spans="2:2">
      <c r="B80" t="s">
        <v>77</v>
      </c>
    </row>
    <row r="81" spans="2:2">
      <c r="B81" t="s">
        <v>78</v>
      </c>
    </row>
    <row r="82" spans="2:2">
      <c r="B82" t="s">
        <v>79</v>
      </c>
    </row>
    <row r="83" spans="2:2">
      <c r="B83" t="s">
        <v>80</v>
      </c>
    </row>
    <row r="84" spans="2:2">
      <c r="B84" t="s">
        <v>81</v>
      </c>
    </row>
    <row r="85" spans="2:2">
      <c r="B85" t="s">
        <v>82</v>
      </c>
    </row>
    <row r="86" spans="2:15">
      <c r="B86" t="s">
        <v>83</v>
      </c>
      <c r="O86" s="2" t="s">
        <v>84</v>
      </c>
    </row>
    <row r="87" spans="15:21">
      <c r="O87" t="s">
        <v>85</v>
      </c>
      <c r="P87"/>
      <c r="Q87"/>
      <c r="R87"/>
      <c r="S87"/>
      <c r="T87"/>
      <c r="U87"/>
    </row>
    <row r="88" spans="15:21">
      <c r="O88" t="s">
        <v>86</v>
      </c>
      <c r="P88"/>
      <c r="Q88"/>
      <c r="R88"/>
      <c r="S88"/>
      <c r="T88"/>
      <c r="U88"/>
    </row>
    <row r="89" spans="15:21">
      <c r="O89" t="s">
        <v>87</v>
      </c>
      <c r="P89"/>
      <c r="Q89"/>
      <c r="R89"/>
      <c r="S89"/>
      <c r="T89"/>
      <c r="U89"/>
    </row>
    <row r="90" spans="15:21">
      <c r="O90" t="s">
        <v>88</v>
      </c>
      <c r="P90"/>
      <c r="Q90"/>
      <c r="R90"/>
      <c r="S90"/>
      <c r="T90"/>
      <c r="U90"/>
    </row>
    <row r="91" spans="15:21">
      <c r="O91" t="s">
        <v>89</v>
      </c>
      <c r="P91"/>
      <c r="Q91"/>
      <c r="R91"/>
      <c r="S91"/>
      <c r="T91"/>
      <c r="U91"/>
    </row>
    <row r="92" spans="15:21">
      <c r="O92" t="s">
        <v>90</v>
      </c>
      <c r="P92"/>
      <c r="Q92"/>
      <c r="R92"/>
      <c r="S92"/>
      <c r="T92"/>
      <c r="U92"/>
    </row>
    <row r="95" spans="1:1">
      <c r="A95" s="2" t="s">
        <v>91</v>
      </c>
    </row>
    <row r="97" spans="2:2">
      <c r="B97" t="s">
        <v>92</v>
      </c>
    </row>
    <row r="98" spans="3:3">
      <c r="C98" t="s">
        <v>93</v>
      </c>
    </row>
    <row r="99" spans="3:3">
      <c r="C99" t="s">
        <v>94</v>
      </c>
    </row>
    <row r="100" spans="3:3">
      <c r="C100" t="s">
        <v>95</v>
      </c>
    </row>
    <row r="101" spans="3:3">
      <c r="C101" t="s">
        <v>96</v>
      </c>
    </row>
    <row r="102" spans="3:3">
      <c r="C102" t="s">
        <v>97</v>
      </c>
    </row>
    <row r="103" spans="3:3">
      <c r="C103" t="s">
        <v>98</v>
      </c>
    </row>
    <row r="104" spans="3:3">
      <c r="C104" t="s">
        <v>99</v>
      </c>
    </row>
    <row r="105" spans="2:2">
      <c r="B105" t="s">
        <v>100</v>
      </c>
    </row>
    <row r="106" spans="3:3">
      <c r="C106" t="s">
        <v>101</v>
      </c>
    </row>
    <row r="107" spans="3:3">
      <c r="C107" t="s">
        <v>102</v>
      </c>
    </row>
    <row r="108" spans="3:3">
      <c r="C108" t="s">
        <v>103</v>
      </c>
    </row>
    <row r="109" spans="3:3">
      <c r="C109" t="s">
        <v>104</v>
      </c>
    </row>
    <row r="110" spans="2:2">
      <c r="B110" t="s">
        <v>105</v>
      </c>
    </row>
    <row r="111" spans="2:2">
      <c r="B111" t="s">
        <v>106</v>
      </c>
    </row>
    <row r="112" spans="2:2">
      <c r="B112" t="s">
        <v>107</v>
      </c>
    </row>
    <row r="113" spans="2:2">
      <c r="B113" t="s">
        <v>108</v>
      </c>
    </row>
    <row r="114" spans="2:2">
      <c r="B114" t="s">
        <v>109</v>
      </c>
    </row>
    <row r="115" spans="2:2">
      <c r="B115" t="s">
        <v>110</v>
      </c>
    </row>
    <row r="116" spans="2:2">
      <c r="B116" t="s">
        <v>111</v>
      </c>
    </row>
    <row r="117" spans="2:2">
      <c r="B117" t="s">
        <v>112</v>
      </c>
    </row>
    <row r="118" spans="2:2">
      <c r="B118" t="s">
        <v>113</v>
      </c>
    </row>
    <row r="120" spans="1:1">
      <c r="A120" s="2" t="s">
        <v>114</v>
      </c>
    </row>
    <row r="122" spans="2:2">
      <c r="B122" t="s">
        <v>115</v>
      </c>
    </row>
    <row r="123" spans="2:2">
      <c r="B123" t="s">
        <v>116</v>
      </c>
    </row>
    <row r="124" spans="2:2">
      <c r="B124" t="s">
        <v>117</v>
      </c>
    </row>
    <row r="125" spans="2:2">
      <c r="B125" t="s">
        <v>118</v>
      </c>
    </row>
    <row r="126" spans="2:2">
      <c r="B126" t="s">
        <v>119</v>
      </c>
    </row>
    <row r="127" spans="2:2">
      <c r="B127" t="s">
        <v>120</v>
      </c>
    </row>
    <row r="128" spans="2:2">
      <c r="B128" t="s">
        <v>121</v>
      </c>
    </row>
    <row r="129" spans="2:2">
      <c r="B129" t="s">
        <v>122</v>
      </c>
    </row>
    <row r="130" spans="2:2">
      <c r="B130" t="s">
        <v>123</v>
      </c>
    </row>
    <row r="131" spans="2:2">
      <c r="B131" t="s">
        <v>124</v>
      </c>
    </row>
    <row r="132" spans="2:2">
      <c r="B132" t="s">
        <v>125</v>
      </c>
    </row>
    <row r="133" spans="2:2">
      <c r="B133" t="s">
        <v>126</v>
      </c>
    </row>
    <row r="135" spans="1:1">
      <c r="A135" s="2" t="s">
        <v>127</v>
      </c>
    </row>
    <row r="137" spans="2:2">
      <c r="B137" t="s">
        <v>128</v>
      </c>
    </row>
    <row r="138" spans="2:2">
      <c r="B138" s="11" t="s">
        <v>129</v>
      </c>
    </row>
    <row r="139" spans="2:2">
      <c r="B139" t="s">
        <v>130</v>
      </c>
    </row>
    <row r="142" spans="1:1">
      <c r="A142" s="2" t="s">
        <v>131</v>
      </c>
    </row>
    <row r="144" spans="2:2">
      <c r="B144" t="s">
        <v>132</v>
      </c>
    </row>
    <row r="145" spans="2:2">
      <c r="B145" t="s">
        <v>133</v>
      </c>
    </row>
    <row r="146" spans="2:2">
      <c r="B146" t="s">
        <v>134</v>
      </c>
    </row>
    <row r="147" spans="2:2">
      <c r="B147" t="s">
        <v>135</v>
      </c>
    </row>
    <row r="148" spans="2:2">
      <c r="B148" t="s">
        <v>136</v>
      </c>
    </row>
    <row r="149" spans="2:2">
      <c r="B149" t="s">
        <v>137</v>
      </c>
    </row>
    <row r="150" spans="2:2">
      <c r="B150" t="s">
        <v>138</v>
      </c>
    </row>
    <row r="151" spans="2:2">
      <c r="B151" t="s">
        <v>139</v>
      </c>
    </row>
    <row r="152" spans="2:2">
      <c r="B152" t="s">
        <v>140</v>
      </c>
    </row>
    <row r="153" spans="2:2">
      <c r="B153" t="s">
        <v>141</v>
      </c>
    </row>
    <row r="154" spans="3:3">
      <c r="C154" t="s">
        <v>142</v>
      </c>
    </row>
    <row r="155" spans="3:3">
      <c r="C155" t="s">
        <v>143</v>
      </c>
    </row>
    <row r="156" spans="3:3">
      <c r="C156" t="s">
        <v>144</v>
      </c>
    </row>
    <row r="157" spans="2:2">
      <c r="B157" t="s">
        <v>145</v>
      </c>
    </row>
    <row r="158" spans="2:2">
      <c r="B158" t="s">
        <v>146</v>
      </c>
    </row>
    <row r="160" spans="1:1">
      <c r="A160" s="2" t="s">
        <v>147</v>
      </c>
    </row>
    <row r="162" spans="1:1">
      <c r="A162" t="s">
        <v>148</v>
      </c>
    </row>
    <row r="163" spans="1:1">
      <c r="A163" t="s">
        <v>149</v>
      </c>
    </row>
    <row r="164" spans="1:1">
      <c r="A164" t="s">
        <v>150</v>
      </c>
    </row>
    <row r="165" spans="1:1">
      <c r="A165" t="s">
        <v>151</v>
      </c>
    </row>
    <row r="166" spans="1:1">
      <c r="A166" t="s">
        <v>152</v>
      </c>
    </row>
    <row r="167" spans="1:1">
      <c r="A167" t="s">
        <v>153</v>
      </c>
    </row>
    <row r="168" spans="1:1">
      <c r="A168" t="s">
        <v>154</v>
      </c>
    </row>
    <row r="169" spans="1:1">
      <c r="A169" t="s">
        <v>155</v>
      </c>
    </row>
    <row r="170" spans="1:1">
      <c r="A170" t="s">
        <v>156</v>
      </c>
    </row>
    <row r="171" spans="1:1">
      <c r="A171" t="s">
        <v>157</v>
      </c>
    </row>
    <row r="172" spans="1:1">
      <c r="A172" t="s">
        <v>158</v>
      </c>
    </row>
    <row r="174" spans="1:1">
      <c r="A174" s="2" t="s">
        <v>159</v>
      </c>
    </row>
    <row r="175" spans="1:1">
      <c r="A175" s="2"/>
    </row>
    <row r="176" spans="1:1">
      <c r="A176" t="s">
        <v>160</v>
      </c>
    </row>
    <row r="177" spans="1:1">
      <c r="A177" t="s">
        <v>161</v>
      </c>
    </row>
    <row r="179" spans="1:1">
      <c r="A179" s="2" t="s">
        <v>162</v>
      </c>
    </row>
    <row r="180" spans="1:1">
      <c r="A180" t="s">
        <v>163</v>
      </c>
    </row>
    <row r="181" spans="1:1">
      <c r="A181" s="11" t="s">
        <v>164</v>
      </c>
    </row>
    <row r="182" spans="1:1">
      <c r="A182" s="11" t="s">
        <v>165</v>
      </c>
    </row>
    <row r="183" spans="1:1">
      <c r="A183" s="11"/>
    </row>
    <row r="184" spans="1:1">
      <c r="A184" s="2" t="s">
        <v>166</v>
      </c>
    </row>
    <row r="185" spans="1:1">
      <c r="A185" s="2"/>
    </row>
    <row r="186" spans="1:1">
      <c r="A186" t="s">
        <v>167</v>
      </c>
    </row>
    <row r="187" spans="1:1">
      <c r="A187" t="s">
        <v>168</v>
      </c>
    </row>
    <row r="188" spans="1:1">
      <c r="A188" t="s">
        <v>169</v>
      </c>
    </row>
    <row r="189" spans="1:1">
      <c r="A189" t="s">
        <v>170</v>
      </c>
    </row>
    <row r="190" spans="1:1">
      <c r="A190" t="s">
        <v>171</v>
      </c>
    </row>
    <row r="191" spans="1:1">
      <c r="A191" t="s">
        <v>172</v>
      </c>
    </row>
    <row r="192" spans="1:1">
      <c r="A192" t="s">
        <v>173</v>
      </c>
    </row>
    <row r="195" spans="1:1">
      <c r="A195" s="2" t="s">
        <v>174</v>
      </c>
    </row>
    <row r="196" spans="1:1">
      <c r="A196" s="2"/>
    </row>
    <row r="197" spans="1:1">
      <c r="A197" t="s">
        <v>175</v>
      </c>
    </row>
    <row r="198" spans="1:1">
      <c r="A198" t="s">
        <v>176</v>
      </c>
    </row>
    <row r="199" spans="1:1">
      <c r="A199" t="s">
        <v>177</v>
      </c>
    </row>
    <row r="200" spans="2:2">
      <c r="B200" t="s">
        <v>178</v>
      </c>
    </row>
    <row r="201" spans="2:2">
      <c r="B201" t="s">
        <v>179</v>
      </c>
    </row>
    <row r="202" spans="2:2">
      <c r="B202" t="s">
        <v>180</v>
      </c>
    </row>
    <row r="203" spans="2:2">
      <c r="B203" t="s">
        <v>181</v>
      </c>
    </row>
    <row r="204" spans="2:2">
      <c r="B204" t="s">
        <v>182</v>
      </c>
    </row>
    <row r="205" spans="2:2">
      <c r="B205" t="s">
        <v>183</v>
      </c>
    </row>
    <row r="206" spans="1:1">
      <c r="A206" t="s">
        <v>184</v>
      </c>
    </row>
    <row r="207" spans="2:2">
      <c r="B207" t="s">
        <v>185</v>
      </c>
    </row>
    <row r="208" spans="2:2">
      <c r="B208" t="s">
        <v>186</v>
      </c>
    </row>
    <row r="209" spans="2:2">
      <c r="B209" t="s">
        <v>187</v>
      </c>
    </row>
    <row r="210" spans="2:2">
      <c r="B210" t="s">
        <v>188</v>
      </c>
    </row>
    <row r="211" spans="2:2">
      <c r="B211" t="s">
        <v>189</v>
      </c>
    </row>
    <row r="212" spans="2:2">
      <c r="B212" t="s">
        <v>190</v>
      </c>
    </row>
    <row r="213" spans="1:1">
      <c r="A213" t="s">
        <v>191</v>
      </c>
    </row>
    <row r="214" spans="1:1">
      <c r="A214" t="s">
        <v>192</v>
      </c>
    </row>
    <row r="215" spans="1:1">
      <c r="A215" t="s">
        <v>193</v>
      </c>
    </row>
    <row r="217" spans="1:1">
      <c r="A217" s="2" t="s">
        <v>194</v>
      </c>
    </row>
    <row r="219" spans="1:1">
      <c r="A219" t="s">
        <v>195</v>
      </c>
    </row>
    <row r="220" spans="1:1">
      <c r="A220" t="s">
        <v>196</v>
      </c>
    </row>
    <row r="221" spans="1:1">
      <c r="A221" t="s">
        <v>197</v>
      </c>
    </row>
    <row r="222" spans="1:1">
      <c r="A222" t="s">
        <v>198</v>
      </c>
    </row>
    <row r="223" spans="2:2">
      <c r="B223" t="s">
        <v>199</v>
      </c>
    </row>
    <row r="224" spans="2:2">
      <c r="B224" t="s">
        <v>200</v>
      </c>
    </row>
    <row r="225" spans="2:2">
      <c r="B225" t="s">
        <v>201</v>
      </c>
    </row>
    <row r="226" spans="2:2">
      <c r="B226" t="s">
        <v>202</v>
      </c>
    </row>
    <row r="227" spans="1:1">
      <c r="A227" t="s">
        <v>203</v>
      </c>
    </row>
    <row r="228" spans="1:1">
      <c r="A228" t="s">
        <v>204</v>
      </c>
    </row>
    <row r="229" spans="1:1">
      <c r="A229" t="s">
        <v>205</v>
      </c>
    </row>
    <row r="230" spans="1:1">
      <c r="A230" t="s">
        <v>206</v>
      </c>
    </row>
    <row r="231" spans="1:1">
      <c r="A231" t="s">
        <v>207</v>
      </c>
    </row>
    <row r="232" spans="1:1">
      <c r="A232" t="s">
        <v>208</v>
      </c>
    </row>
    <row r="233" spans="1:1">
      <c r="A233" t="s">
        <v>209</v>
      </c>
    </row>
    <row r="234" spans="1:1">
      <c r="A234" t="s">
        <v>210</v>
      </c>
    </row>
    <row r="235" spans="1:1">
      <c r="A235" t="s">
        <v>211</v>
      </c>
    </row>
    <row r="242" spans="1:1">
      <c r="A242" s="2" t="s">
        <v>212</v>
      </c>
    </row>
    <row r="244" spans="1:1">
      <c r="A244" t="s">
        <v>213</v>
      </c>
    </row>
    <row r="245" spans="1:1">
      <c r="A245" t="s">
        <v>214</v>
      </c>
    </row>
    <row r="246" spans="1:1">
      <c r="A246" t="s">
        <v>215</v>
      </c>
    </row>
    <row r="247" spans="2:2">
      <c r="B247" s="11" t="s">
        <v>216</v>
      </c>
    </row>
    <row r="248" spans="2:2">
      <c r="B248" s="11" t="s">
        <v>217</v>
      </c>
    </row>
    <row r="249" spans="1:1">
      <c r="A249" t="s">
        <v>218</v>
      </c>
    </row>
    <row r="250" spans="1:1">
      <c r="A250" t="s">
        <v>219</v>
      </c>
    </row>
    <row r="252" spans="1:1">
      <c r="A252" s="2" t="s">
        <v>220</v>
      </c>
    </row>
    <row r="254" spans="1:1">
      <c r="A254" t="s">
        <v>221</v>
      </c>
    </row>
    <row r="255" spans="1:1">
      <c r="A255" t="s">
        <v>222</v>
      </c>
    </row>
    <row r="256" spans="1:1">
      <c r="A256" t="s">
        <v>223</v>
      </c>
    </row>
    <row r="258" spans="1:1">
      <c r="A258" s="2" t="s">
        <v>224</v>
      </c>
    </row>
    <row r="259" spans="1:1">
      <c r="A259" s="2"/>
    </row>
    <row r="260" spans="1:1">
      <c r="A260" t="s">
        <v>225</v>
      </c>
    </row>
    <row r="262" s="2" customFormat="1" spans="1:21">
      <c r="A262" s="2" t="s">
        <v>226</v>
      </c>
      <c r="P262" s="19"/>
      <c r="Q262" s="19"/>
      <c r="R262" s="19"/>
      <c r="S262" s="19"/>
      <c r="T262" s="19"/>
      <c r="U262" s="19"/>
    </row>
    <row r="263" s="2" customFormat="1" spans="16:21">
      <c r="P263" s="19"/>
      <c r="Q263" s="19"/>
      <c r="R263" s="19"/>
      <c r="S263" s="19"/>
      <c r="T263" s="19"/>
      <c r="U263" s="19"/>
    </row>
    <row r="264" spans="1:1">
      <c r="A264" t="s">
        <v>227</v>
      </c>
    </row>
    <row r="265" spans="1:1">
      <c r="A265" t="s">
        <v>228</v>
      </c>
    </row>
    <row r="266" spans="1:1">
      <c r="A266" t="s">
        <v>229</v>
      </c>
    </row>
    <row r="267" spans="1:1">
      <c r="A267" t="s">
        <v>230</v>
      </c>
    </row>
    <row r="269" s="2" customFormat="1" spans="1:21">
      <c r="A269" s="2" t="s">
        <v>231</v>
      </c>
      <c r="P269" s="19"/>
      <c r="Q269" s="19"/>
      <c r="R269" s="19"/>
      <c r="S269" s="19"/>
      <c r="T269" s="19"/>
      <c r="U269" s="19"/>
    </row>
    <row r="270" s="2" customFormat="1" spans="16:21">
      <c r="P270" s="19"/>
      <c r="Q270" s="19"/>
      <c r="R270" s="19"/>
      <c r="S270" s="19"/>
      <c r="T270" s="19"/>
      <c r="U270" s="19"/>
    </row>
    <row r="271" spans="1:1">
      <c r="A271" t="s">
        <v>232</v>
      </c>
    </row>
    <row r="272" spans="1:1">
      <c r="A272" t="s">
        <v>233</v>
      </c>
    </row>
    <row r="282" spans="1:1">
      <c r="A282" s="2" t="s">
        <v>234</v>
      </c>
    </row>
    <row r="284" spans="1:1">
      <c r="A284" t="s">
        <v>235</v>
      </c>
    </row>
    <row r="285" spans="1:1">
      <c r="A285" t="s">
        <v>236</v>
      </c>
    </row>
    <row r="286" spans="1:1">
      <c r="A286" t="s">
        <v>237</v>
      </c>
    </row>
    <row r="287" spans="1:1">
      <c r="A287" t="s">
        <v>238</v>
      </c>
    </row>
    <row r="288" spans="1:1">
      <c r="A288" t="s">
        <v>239</v>
      </c>
    </row>
    <row r="289" spans="1:1">
      <c r="A289" t="s">
        <v>240</v>
      </c>
    </row>
    <row r="290" spans="1:1">
      <c r="A290" t="s">
        <v>241</v>
      </c>
    </row>
    <row r="291" spans="1:1">
      <c r="A291" t="s">
        <v>242</v>
      </c>
    </row>
    <row r="293" spans="1:1">
      <c r="A293" s="2" t="s">
        <v>243</v>
      </c>
    </row>
    <row r="298" spans="9:11">
      <c r="I298" s="20">
        <f>Q2</f>
        <v>44593</v>
      </c>
      <c r="J298" s="20"/>
      <c r="K298" s="20"/>
    </row>
    <row r="299" spans="1:9">
      <c r="A299" s="2" t="str">
        <f>Q6</f>
        <v>xx</v>
      </c>
      <c r="I299" s="2" t="s">
        <v>244</v>
      </c>
    </row>
    <row r="304" spans="9:11">
      <c r="I304" s="20">
        <f>I298</f>
        <v>44593</v>
      </c>
      <c r="J304" s="20"/>
      <c r="K304" s="20"/>
    </row>
    <row r="305" spans="1:9">
      <c r="A305" s="2" t="str">
        <f>Q13</f>
        <v>xx</v>
      </c>
      <c r="I305" s="2" t="s">
        <v>244</v>
      </c>
    </row>
    <row r="329" spans="1:1">
      <c r="A329" s="2" t="s">
        <v>245</v>
      </c>
    </row>
    <row r="331" customHeight="1" spans="1:13">
      <c r="A331" s="21" t="s">
        <v>246</v>
      </c>
      <c r="B331" s="22"/>
      <c r="C331" s="22"/>
      <c r="D331" s="22"/>
      <c r="E331" s="22"/>
      <c r="F331" s="22"/>
      <c r="G331" s="22"/>
      <c r="H331" s="22"/>
      <c r="I331" s="22"/>
      <c r="J331" s="22"/>
      <c r="K331" s="22"/>
      <c r="L331" s="22"/>
      <c r="M331" s="22"/>
    </row>
    <row r="332" customHeight="1" spans="1:13">
      <c r="A332" s="8" t="s">
        <v>247</v>
      </c>
      <c r="B332" s="8"/>
      <c r="C332" s="8"/>
      <c r="D332" s="8"/>
      <c r="E332" s="8"/>
      <c r="F332" s="8"/>
      <c r="G332" s="8"/>
      <c r="H332" s="8"/>
      <c r="I332" s="8"/>
      <c r="J332" s="8"/>
      <c r="K332" s="8"/>
      <c r="L332" s="8"/>
      <c r="M332" s="8"/>
    </row>
    <row r="333" spans="1:13">
      <c r="A333" s="8"/>
      <c r="B333" s="8"/>
      <c r="C333" s="8"/>
      <c r="D333" s="8"/>
      <c r="E333" s="8"/>
      <c r="F333" s="8"/>
      <c r="G333" s="8"/>
      <c r="H333" s="8"/>
      <c r="I333" s="8"/>
      <c r="J333" s="8"/>
      <c r="K333" s="8"/>
      <c r="L333" s="8"/>
      <c r="M333" s="8"/>
    </row>
    <row r="334" spans="1:13">
      <c r="A334" s="8"/>
      <c r="B334" s="8"/>
      <c r="C334" s="8"/>
      <c r="D334" s="8"/>
      <c r="E334" s="8"/>
      <c r="F334" s="8"/>
      <c r="G334" s="8"/>
      <c r="H334" s="8"/>
      <c r="I334" s="8"/>
      <c r="J334" s="8"/>
      <c r="K334" s="8"/>
      <c r="L334" s="8"/>
      <c r="M334" s="8"/>
    </row>
    <row r="335" spans="1:13">
      <c r="A335" s="8"/>
      <c r="B335" s="8"/>
      <c r="C335" s="8"/>
      <c r="D335" s="8"/>
      <c r="E335" s="8"/>
      <c r="F335" s="8"/>
      <c r="G335" s="8"/>
      <c r="H335" s="8"/>
      <c r="I335" s="8"/>
      <c r="J335" s="8"/>
      <c r="K335" s="8"/>
      <c r="L335" s="8"/>
      <c r="M335" s="8"/>
    </row>
    <row r="336" spans="1:13">
      <c r="A336" s="8"/>
      <c r="B336" s="8"/>
      <c r="C336" s="8"/>
      <c r="D336" s="8"/>
      <c r="E336" s="8"/>
      <c r="F336" s="8"/>
      <c r="G336" s="8"/>
      <c r="H336" s="8"/>
      <c r="I336" s="8"/>
      <c r="J336" s="8"/>
      <c r="K336" s="8"/>
      <c r="L336" s="8"/>
      <c r="M336" s="8"/>
    </row>
    <row r="337" spans="1:13">
      <c r="A337" s="8"/>
      <c r="B337" s="8"/>
      <c r="C337" s="8"/>
      <c r="D337" s="8"/>
      <c r="E337" s="8"/>
      <c r="F337" s="8"/>
      <c r="G337" s="8"/>
      <c r="H337" s="8"/>
      <c r="I337" s="8"/>
      <c r="J337" s="8"/>
      <c r="K337" s="8"/>
      <c r="L337" s="8"/>
      <c r="M337" s="8"/>
    </row>
    <row r="338" spans="1:13">
      <c r="A338" s="22"/>
      <c r="B338" s="22"/>
      <c r="C338" s="22"/>
      <c r="D338" s="22"/>
      <c r="E338" s="22"/>
      <c r="F338" s="22"/>
      <c r="G338" s="22"/>
      <c r="H338" s="22"/>
      <c r="I338" s="22"/>
      <c r="J338" s="22"/>
      <c r="K338" s="22"/>
      <c r="L338" s="22"/>
      <c r="M338" s="22"/>
    </row>
    <row r="339" spans="1:13">
      <c r="A339" s="8" t="s">
        <v>248</v>
      </c>
      <c r="B339" s="8"/>
      <c r="C339" s="8"/>
      <c r="D339" s="8"/>
      <c r="E339" s="8"/>
      <c r="F339" s="8"/>
      <c r="G339" s="8"/>
      <c r="H339" s="8"/>
      <c r="I339" s="8"/>
      <c r="J339" s="8"/>
      <c r="K339" s="8"/>
      <c r="L339" s="8"/>
      <c r="M339" s="8"/>
    </row>
    <row r="340" spans="1:13">
      <c r="A340" s="8"/>
      <c r="B340" s="8"/>
      <c r="C340" s="8"/>
      <c r="D340" s="8"/>
      <c r="E340" s="8"/>
      <c r="F340" s="8"/>
      <c r="G340" s="8"/>
      <c r="H340" s="8"/>
      <c r="I340" s="8"/>
      <c r="J340" s="8"/>
      <c r="K340" s="8"/>
      <c r="L340" s="8"/>
      <c r="M340" s="8"/>
    </row>
    <row r="341" spans="1:13">
      <c r="A341" s="8"/>
      <c r="B341" s="8"/>
      <c r="C341" s="8"/>
      <c r="D341" s="8"/>
      <c r="E341" s="8"/>
      <c r="F341" s="8"/>
      <c r="G341" s="8"/>
      <c r="H341" s="8"/>
      <c r="I341" s="8"/>
      <c r="J341" s="8"/>
      <c r="K341" s="8"/>
      <c r="L341" s="8"/>
      <c r="M341" s="8"/>
    </row>
    <row r="342" spans="1:13">
      <c r="A342" s="8"/>
      <c r="B342" s="8"/>
      <c r="C342" s="8"/>
      <c r="D342" s="8"/>
      <c r="E342" s="8"/>
      <c r="F342" s="8"/>
      <c r="G342" s="8"/>
      <c r="H342" s="8"/>
      <c r="I342" s="8"/>
      <c r="J342" s="8"/>
      <c r="K342" s="8"/>
      <c r="L342" s="8"/>
      <c r="M342" s="8"/>
    </row>
    <row r="343" spans="1:13">
      <c r="A343" s="8"/>
      <c r="B343" s="8"/>
      <c r="C343" s="8"/>
      <c r="D343" s="8"/>
      <c r="E343" s="8"/>
      <c r="F343" s="8"/>
      <c r="G343" s="8"/>
      <c r="H343" s="8"/>
      <c r="I343" s="8"/>
      <c r="J343" s="8"/>
      <c r="K343" s="8"/>
      <c r="L343" s="8"/>
      <c r="M343" s="8"/>
    </row>
    <row r="344" spans="1:13">
      <c r="A344" t="s">
        <v>249</v>
      </c>
      <c r="B344" s="22"/>
      <c r="C344" s="22"/>
      <c r="D344" s="22"/>
      <c r="E344" s="22"/>
      <c r="F344" s="22"/>
      <c r="G344" s="22"/>
      <c r="H344" s="22"/>
      <c r="I344" s="22"/>
      <c r="J344" s="22"/>
      <c r="K344" s="22"/>
      <c r="L344" s="22"/>
      <c r="M344" s="22"/>
    </row>
    <row r="345" spans="1:13">
      <c r="A345" s="23" t="s">
        <v>250</v>
      </c>
      <c r="B345" s="22"/>
      <c r="C345" s="22"/>
      <c r="D345" s="22"/>
      <c r="E345" s="22"/>
      <c r="F345" s="22"/>
      <c r="G345" s="22"/>
      <c r="H345" s="22"/>
      <c r="I345" s="22"/>
      <c r="J345" s="22"/>
      <c r="K345" s="22"/>
      <c r="L345" s="22"/>
      <c r="M345" s="22"/>
    </row>
    <row r="346" spans="1:13">
      <c r="A346" s="22"/>
      <c r="B346" s="22"/>
      <c r="C346" s="22"/>
      <c r="D346" s="22"/>
      <c r="E346" s="22"/>
      <c r="F346" s="22"/>
      <c r="G346" s="22"/>
      <c r="H346" s="22"/>
      <c r="I346" s="22"/>
      <c r="J346" s="22"/>
      <c r="K346" s="22"/>
      <c r="L346" s="22"/>
      <c r="M346" s="22"/>
    </row>
    <row r="347" spans="1:13">
      <c r="A347" s="23" t="s">
        <v>251</v>
      </c>
      <c r="B347" s="22"/>
      <c r="C347" s="22"/>
      <c r="D347" s="22"/>
      <c r="E347" s="22"/>
      <c r="F347" s="22"/>
      <c r="G347" s="22"/>
      <c r="H347" s="22"/>
      <c r="I347" s="22"/>
      <c r="J347" s="22"/>
      <c r="K347" s="22"/>
      <c r="L347" s="22"/>
      <c r="M347" s="22"/>
    </row>
    <row r="348" spans="1:13">
      <c r="A348" s="23" t="s">
        <v>252</v>
      </c>
      <c r="B348" s="22"/>
      <c r="C348" s="22"/>
      <c r="D348" s="22"/>
      <c r="E348" s="22"/>
      <c r="F348" s="22"/>
      <c r="G348" s="22"/>
      <c r="H348" s="22"/>
      <c r="I348" s="22"/>
      <c r="J348" s="22"/>
      <c r="K348" s="22"/>
      <c r="L348" s="22"/>
      <c r="M348" s="22"/>
    </row>
    <row r="349" spans="1:13">
      <c r="A349" s="23" t="s">
        <v>253</v>
      </c>
      <c r="B349" s="22"/>
      <c r="C349" s="22"/>
      <c r="D349" s="22"/>
      <c r="E349" s="22"/>
      <c r="F349" s="22"/>
      <c r="G349" s="22"/>
      <c r="H349" s="22"/>
      <c r="I349" s="22"/>
      <c r="J349" s="22"/>
      <c r="K349" s="22"/>
      <c r="L349" s="22"/>
      <c r="M349" s="22"/>
    </row>
    <row r="350" spans="1:13">
      <c r="A350" s="23" t="s">
        <v>254</v>
      </c>
      <c r="B350" s="22"/>
      <c r="C350" s="22"/>
      <c r="D350" s="22"/>
      <c r="E350" s="22"/>
      <c r="F350" s="22"/>
      <c r="G350" s="22"/>
      <c r="H350" s="22"/>
      <c r="I350" s="22"/>
      <c r="J350" s="22"/>
      <c r="K350" s="22"/>
      <c r="L350" s="22"/>
      <c r="M350" s="22"/>
    </row>
    <row r="351" spans="1:13">
      <c r="A351" s="22"/>
      <c r="B351" s="22"/>
      <c r="C351" s="22"/>
      <c r="D351" s="22"/>
      <c r="E351" s="22"/>
      <c r="F351" s="22"/>
      <c r="G351" s="22"/>
      <c r="H351" s="22"/>
      <c r="I351" s="22"/>
      <c r="J351" s="22"/>
      <c r="K351" s="22"/>
      <c r="L351" s="22"/>
      <c r="M351" s="22"/>
    </row>
    <row r="352" spans="1:13">
      <c r="A352" s="21" t="s">
        <v>255</v>
      </c>
      <c r="B352" s="22"/>
      <c r="C352" s="22"/>
      <c r="D352" s="22"/>
      <c r="E352" s="22"/>
      <c r="F352" s="22"/>
      <c r="G352" s="22"/>
      <c r="H352" s="22"/>
      <c r="I352" s="22"/>
      <c r="J352" s="22"/>
      <c r="K352" s="22"/>
      <c r="L352" s="22"/>
      <c r="M352" s="22"/>
    </row>
    <row r="353" spans="1:13">
      <c r="A353" s="22"/>
      <c r="B353" s="22"/>
      <c r="C353" s="22"/>
      <c r="D353" s="22"/>
      <c r="E353" s="22"/>
      <c r="F353" s="22"/>
      <c r="G353" s="22"/>
      <c r="H353" s="22"/>
      <c r="I353" s="22"/>
      <c r="J353" s="22"/>
      <c r="K353" s="22"/>
      <c r="L353" s="22"/>
      <c r="M353" s="22"/>
    </row>
    <row r="354" spans="1:13">
      <c r="A354" s="23" t="s">
        <v>256</v>
      </c>
      <c r="B354" s="22"/>
      <c r="C354" s="22"/>
      <c r="D354" s="22"/>
      <c r="E354" s="22"/>
      <c r="F354" s="22"/>
      <c r="G354" s="22"/>
      <c r="H354" s="22"/>
      <c r="I354" s="22"/>
      <c r="J354" s="22"/>
      <c r="K354" s="22"/>
      <c r="L354" s="22"/>
      <c r="M354" s="22"/>
    </row>
    <row r="355" spans="1:13">
      <c r="A355" s="23" t="s">
        <v>257</v>
      </c>
      <c r="B355" s="22"/>
      <c r="C355" s="22"/>
      <c r="D355" s="22"/>
      <c r="E355" s="22"/>
      <c r="F355" s="22"/>
      <c r="G355" s="22"/>
      <c r="H355" s="22"/>
      <c r="I355" s="22"/>
      <c r="J355" s="22"/>
      <c r="K355" s="22"/>
      <c r="L355" s="22"/>
      <c r="M355" s="22"/>
    </row>
    <row r="356" spans="1:13">
      <c r="A356" s="23" t="s">
        <v>258</v>
      </c>
      <c r="B356" s="22"/>
      <c r="C356" s="22"/>
      <c r="D356" s="22"/>
      <c r="E356" s="22"/>
      <c r="F356" s="22"/>
      <c r="G356" s="22"/>
      <c r="H356" s="22"/>
      <c r="I356" s="22"/>
      <c r="J356" s="22"/>
      <c r="K356" s="22"/>
      <c r="L356" s="22"/>
      <c r="M356" s="22"/>
    </row>
    <row r="357" spans="1:13">
      <c r="A357" s="22"/>
      <c r="B357" s="22"/>
      <c r="C357" s="22"/>
      <c r="D357" s="22"/>
      <c r="E357" s="22"/>
      <c r="F357" s="22"/>
      <c r="G357" s="22"/>
      <c r="H357" s="22"/>
      <c r="I357" s="22"/>
      <c r="J357" s="22"/>
      <c r="K357" s="22"/>
      <c r="L357" s="22"/>
      <c r="M357" s="22"/>
    </row>
    <row r="358" spans="1:13">
      <c r="A358" s="23" t="s">
        <v>259</v>
      </c>
      <c r="B358" s="22"/>
      <c r="C358" s="22"/>
      <c r="D358" s="22"/>
      <c r="E358" s="22"/>
      <c r="F358" s="22"/>
      <c r="G358" s="22"/>
      <c r="H358" s="22"/>
      <c r="I358" s="22"/>
      <c r="J358" s="22"/>
      <c r="K358" s="22"/>
      <c r="L358" s="22"/>
      <c r="M358" s="22"/>
    </row>
    <row r="359" spans="1:13">
      <c r="A359" s="23" t="s">
        <v>260</v>
      </c>
      <c r="B359" s="22"/>
      <c r="C359" s="22"/>
      <c r="D359" s="22"/>
      <c r="E359" s="22"/>
      <c r="F359" s="22"/>
      <c r="G359" s="22"/>
      <c r="H359" s="22"/>
      <c r="I359" s="22"/>
      <c r="J359" s="22"/>
      <c r="K359" s="22"/>
      <c r="L359" s="22"/>
      <c r="M359" s="22"/>
    </row>
    <row r="360" spans="1:13">
      <c r="A360" s="23" t="s">
        <v>261</v>
      </c>
      <c r="B360" s="22"/>
      <c r="C360" s="22"/>
      <c r="D360" s="22"/>
      <c r="E360" s="22"/>
      <c r="F360" s="22"/>
      <c r="G360" s="22"/>
      <c r="H360" s="22"/>
      <c r="I360" s="22"/>
      <c r="J360" s="22"/>
      <c r="K360" s="22"/>
      <c r="L360" s="22"/>
      <c r="M360" s="22"/>
    </row>
    <row r="361" spans="1:13">
      <c r="A361" s="23" t="s">
        <v>262</v>
      </c>
      <c r="B361" s="22"/>
      <c r="C361" s="22"/>
      <c r="D361" s="22"/>
      <c r="E361" s="22"/>
      <c r="F361" s="22"/>
      <c r="G361" s="22"/>
      <c r="H361" s="22"/>
      <c r="I361" s="22"/>
      <c r="J361" s="22"/>
      <c r="K361" s="22"/>
      <c r="L361" s="22"/>
      <c r="M361" s="22"/>
    </row>
    <row r="362" spans="1:13">
      <c r="A362" s="23" t="s">
        <v>263</v>
      </c>
      <c r="B362" s="22"/>
      <c r="C362" s="22"/>
      <c r="D362" s="22"/>
      <c r="E362" s="22"/>
      <c r="F362" s="22"/>
      <c r="G362" s="22"/>
      <c r="H362" s="22"/>
      <c r="I362" s="22"/>
      <c r="J362" s="22"/>
      <c r="K362" s="22"/>
      <c r="L362" s="22"/>
      <c r="M362" s="22"/>
    </row>
    <row r="363" spans="1:13">
      <c r="A363" s="22"/>
      <c r="B363" s="22"/>
      <c r="C363" s="22"/>
      <c r="D363" s="22"/>
      <c r="E363" s="22"/>
      <c r="F363" s="22"/>
      <c r="G363" s="22"/>
      <c r="H363" s="22"/>
      <c r="I363" s="22"/>
      <c r="J363" s="22"/>
      <c r="K363" s="22"/>
      <c r="L363" s="22"/>
      <c r="M363" s="22"/>
    </row>
    <row r="364" spans="1:13">
      <c r="A364" s="23" t="s">
        <v>264</v>
      </c>
      <c r="B364" s="22"/>
      <c r="C364" s="22"/>
      <c r="D364" s="22"/>
      <c r="E364" s="22"/>
      <c r="F364" s="22"/>
      <c r="G364" s="22"/>
      <c r="H364" s="22"/>
      <c r="I364" s="22"/>
      <c r="J364" s="22"/>
      <c r="K364" s="22"/>
      <c r="L364" s="22"/>
      <c r="M364" s="22"/>
    </row>
    <row r="365" spans="1:13">
      <c r="A365" s="23" t="s">
        <v>265</v>
      </c>
      <c r="B365" s="22"/>
      <c r="C365" s="22"/>
      <c r="D365" s="22"/>
      <c r="E365" s="22"/>
      <c r="F365" s="22"/>
      <c r="G365" s="22"/>
      <c r="H365" s="22"/>
      <c r="I365" s="22"/>
      <c r="J365" s="22"/>
      <c r="K365" s="22"/>
      <c r="L365" s="22"/>
      <c r="M365" s="22"/>
    </row>
    <row r="366" spans="1:13">
      <c r="A366" s="23" t="s">
        <v>266</v>
      </c>
      <c r="B366" s="22"/>
      <c r="C366" s="22"/>
      <c r="D366" s="22"/>
      <c r="E366" s="22"/>
      <c r="F366" s="22"/>
      <c r="G366" s="22"/>
      <c r="H366" s="22"/>
      <c r="I366" s="22"/>
      <c r="J366" s="22"/>
      <c r="K366" s="22"/>
      <c r="L366" s="22"/>
      <c r="M366" s="22"/>
    </row>
    <row r="367" spans="1:13">
      <c r="A367" s="23" t="s">
        <v>267</v>
      </c>
      <c r="B367" s="22"/>
      <c r="C367" s="22"/>
      <c r="D367" s="22"/>
      <c r="E367" s="22"/>
      <c r="F367" s="22"/>
      <c r="G367" s="22"/>
      <c r="H367" s="22"/>
      <c r="I367" s="22"/>
      <c r="J367" s="22"/>
      <c r="K367" s="22"/>
      <c r="L367" s="22"/>
      <c r="M367" s="22"/>
    </row>
    <row r="368" spans="1:13">
      <c r="A368" s="23" t="s">
        <v>268</v>
      </c>
      <c r="B368" s="22"/>
      <c r="C368" s="22"/>
      <c r="D368" s="22"/>
      <c r="E368" s="22"/>
      <c r="F368" s="22"/>
      <c r="G368" s="22"/>
      <c r="H368" s="22"/>
      <c r="I368" s="22"/>
      <c r="J368" s="22"/>
      <c r="K368" s="22"/>
      <c r="L368" s="22"/>
      <c r="M368" s="22"/>
    </row>
    <row r="369" spans="1:13">
      <c r="A369" s="23" t="s">
        <v>269</v>
      </c>
      <c r="B369" s="22"/>
      <c r="C369" s="22"/>
      <c r="D369" s="22"/>
      <c r="E369" s="22"/>
      <c r="F369" s="22"/>
      <c r="G369" s="22"/>
      <c r="H369" s="22"/>
      <c r="I369" s="22"/>
      <c r="J369" s="22"/>
      <c r="K369" s="22"/>
      <c r="L369" s="22"/>
      <c r="M369" s="22"/>
    </row>
    <row r="370" spans="1:13">
      <c r="A370" s="23" t="s">
        <v>270</v>
      </c>
      <c r="B370" s="22"/>
      <c r="C370" s="22"/>
      <c r="D370" s="22"/>
      <c r="E370" s="22"/>
      <c r="F370" s="22"/>
      <c r="G370" s="22"/>
      <c r="H370" s="22"/>
      <c r="I370" s="22"/>
      <c r="J370" s="22"/>
      <c r="K370" s="22"/>
      <c r="L370" s="22"/>
      <c r="M370" s="22"/>
    </row>
    <row r="371" spans="1:13">
      <c r="A371" s="22"/>
      <c r="B371" s="22"/>
      <c r="C371" s="22"/>
      <c r="D371" s="22"/>
      <c r="E371" s="22"/>
      <c r="F371" s="22"/>
      <c r="G371" s="22"/>
      <c r="H371" s="22"/>
      <c r="I371" s="22"/>
      <c r="J371" s="22"/>
      <c r="K371" s="22"/>
      <c r="L371" s="22"/>
      <c r="M371" s="22"/>
    </row>
    <row r="372" spans="1:13">
      <c r="A372" s="23" t="s">
        <v>271</v>
      </c>
      <c r="B372" s="22"/>
      <c r="C372" s="22"/>
      <c r="D372" s="22"/>
      <c r="E372" s="22"/>
      <c r="F372" s="22"/>
      <c r="G372" s="22"/>
      <c r="H372" s="22"/>
      <c r="I372" s="22"/>
      <c r="J372" s="22"/>
      <c r="K372" s="22"/>
      <c r="L372" s="22"/>
      <c r="M372" s="22"/>
    </row>
    <row r="373" spans="1:13">
      <c r="A373" s="23" t="s">
        <v>272</v>
      </c>
      <c r="B373" s="22"/>
      <c r="C373" s="22"/>
      <c r="D373" s="22"/>
      <c r="E373" s="22"/>
      <c r="F373" s="22"/>
      <c r="G373" s="22"/>
      <c r="H373" s="22"/>
      <c r="I373" s="22"/>
      <c r="J373" s="22"/>
      <c r="K373" s="22"/>
      <c r="L373" s="22"/>
      <c r="M373" s="22"/>
    </row>
    <row r="374" spans="1:1">
      <c r="A374" t="s">
        <v>266</v>
      </c>
    </row>
    <row r="375" spans="1:1">
      <c r="A375" t="s">
        <v>273</v>
      </c>
    </row>
    <row r="376" spans="1:1">
      <c r="A376" t="s">
        <v>274</v>
      </c>
    </row>
    <row r="378" spans="1:1">
      <c r="A378" t="s">
        <v>275</v>
      </c>
    </row>
    <row r="379" spans="1:1">
      <c r="A379" t="s">
        <v>276</v>
      </c>
    </row>
    <row r="381" spans="1:1">
      <c r="A381" t="s">
        <v>277</v>
      </c>
    </row>
    <row r="382" spans="1:1">
      <c r="A382" t="s">
        <v>278</v>
      </c>
    </row>
    <row r="383" spans="1:1">
      <c r="A383" t="s">
        <v>279</v>
      </c>
    </row>
    <row r="384" spans="1:1">
      <c r="A384" t="s">
        <v>280</v>
      </c>
    </row>
    <row r="385" spans="1:1">
      <c r="A385" t="s">
        <v>281</v>
      </c>
    </row>
    <row r="386" spans="1:1">
      <c r="A386" t="s">
        <v>282</v>
      </c>
    </row>
    <row r="423" spans="1:1">
      <c r="A423" s="2" t="s">
        <v>283</v>
      </c>
    </row>
    <row r="424" spans="1:1">
      <c r="A424" t="s">
        <v>284</v>
      </c>
    </row>
    <row r="425" spans="1:1">
      <c r="A425" s="24" t="s">
        <v>285</v>
      </c>
    </row>
    <row r="426" spans="1:1">
      <c r="A426" t="s">
        <v>286</v>
      </c>
    </row>
    <row r="428" spans="1:1">
      <c r="A428" s="2" t="s">
        <v>287</v>
      </c>
    </row>
    <row r="429" spans="1:1">
      <c r="A429" t="s">
        <v>288</v>
      </c>
    </row>
    <row r="430" spans="1:1">
      <c r="A430" t="s">
        <v>289</v>
      </c>
    </row>
    <row r="431" spans="1:1">
      <c r="A431" t="s">
        <v>290</v>
      </c>
    </row>
    <row r="432" spans="1:1">
      <c r="A432" t="s">
        <v>291</v>
      </c>
    </row>
    <row r="433" spans="1:1">
      <c r="A433" t="s">
        <v>292</v>
      </c>
    </row>
    <row r="434" spans="1:1">
      <c r="A434" t="s">
        <v>293</v>
      </c>
    </row>
    <row r="435" spans="1:1">
      <c r="A435" t="s">
        <v>294</v>
      </c>
    </row>
    <row r="436" spans="1:1">
      <c r="A436" t="s">
        <v>295</v>
      </c>
    </row>
    <row r="437" spans="1:1">
      <c r="A437" t="s">
        <v>296</v>
      </c>
    </row>
    <row r="438" spans="1:1">
      <c r="A438" t="s">
        <v>297</v>
      </c>
    </row>
    <row r="439" spans="1:1">
      <c r="A439" t="s">
        <v>298</v>
      </c>
    </row>
    <row r="440" spans="1:1">
      <c r="A440" t="s">
        <v>299</v>
      </c>
    </row>
    <row r="441" spans="1:1">
      <c r="A441" t="s">
        <v>300</v>
      </c>
    </row>
    <row r="442" spans="1:1">
      <c r="A442" t="s">
        <v>301</v>
      </c>
    </row>
    <row r="444" spans="1:1">
      <c r="A444" t="s">
        <v>302</v>
      </c>
    </row>
    <row r="445" spans="1:1">
      <c r="A445" t="s">
        <v>303</v>
      </c>
    </row>
    <row r="446" spans="1:1">
      <c r="A446" t="s">
        <v>304</v>
      </c>
    </row>
  </sheetData>
  <mergeCells count="5">
    <mergeCell ref="I298:K298"/>
    <mergeCell ref="I304:K304"/>
    <mergeCell ref="B6:M7"/>
    <mergeCell ref="A339:M343"/>
    <mergeCell ref="A332:M337"/>
  </mergeCells>
  <pageMargins left="0.708661417322835" right="0.511811023622047" top="1.37795275590551" bottom="0.354330708661417" header="0.196850393700787" footer="0.118110236220472"/>
  <pageSetup paperSize="1" orientation="portrait"/>
  <headerFooter>
    <oddHeader>&amp;C&amp;G</oddHeader>
    <oddFooter>&amp;C&amp;P/&amp;N</oddFooter>
  </headerFooter>
  <drawing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Chaib El Boukhallouki</dc:creator>
  <cp:lastModifiedBy>cboukhal</cp:lastModifiedBy>
  <dcterms:created xsi:type="dcterms:W3CDTF">2022-03-16T22:25:00Z</dcterms:created>
  <cp:lastPrinted>2022-03-17T00:48:00Z</cp:lastPrinted>
  <dcterms:modified xsi:type="dcterms:W3CDTF">2022-03-20T20:20:10Z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116528EF614D47C18114DCC7F1C85C1E</vt:lpwstr>
  </property>
  <property fmtid="{D5CDD505-2E9C-101B-9397-08002B2CF9AE}" pid="3" name="KSOProductBuildVer">
    <vt:lpwstr>1033-11.2.0.11029</vt:lpwstr>
  </property>
</Properties>
</file>